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rwin\OneDrive\Desktop\"/>
    </mc:Choice>
  </mc:AlternateContent>
  <bookViews>
    <workbookView xWindow="0" yWindow="0" windowWidth="19891" windowHeight="7345"/>
  </bookViews>
  <sheets>
    <sheet name="How to use this spreadsheet" sheetId="1" r:id="rId1"/>
    <sheet name="Budget - Simplified" sheetId="2" r:id="rId2"/>
    <sheet name="Budget - Line Items" sheetId="3" r:id="rId3"/>
  </sheets>
  <calcPr calcId="162913"/>
</workbook>
</file>

<file path=xl/calcChain.xml><?xml version="1.0" encoding="utf-8"?>
<calcChain xmlns="http://schemas.openxmlformats.org/spreadsheetml/2006/main">
  <c r="O308" i="3" l="1"/>
  <c r="K308" i="3"/>
  <c r="P304" i="3"/>
  <c r="L304" i="3"/>
  <c r="G304" i="3"/>
  <c r="F304" i="3"/>
  <c r="Q303" i="3"/>
  <c r="M303" i="3"/>
  <c r="H303" i="3"/>
  <c r="Q302" i="3"/>
  <c r="M302" i="3"/>
  <c r="H302" i="3"/>
  <c r="Q301" i="3"/>
  <c r="M301" i="3"/>
  <c r="H301" i="3"/>
  <c r="Q300" i="3"/>
  <c r="M300" i="3"/>
  <c r="H300" i="3"/>
  <c r="Q299" i="3"/>
  <c r="M299" i="3"/>
  <c r="H299" i="3"/>
  <c r="Q298" i="3"/>
  <c r="M298" i="3"/>
  <c r="H298" i="3"/>
  <c r="Q297" i="3"/>
  <c r="M297" i="3"/>
  <c r="H297" i="3"/>
  <c r="Q296" i="3"/>
  <c r="M296" i="3"/>
  <c r="H296" i="3"/>
  <c r="Q295" i="3"/>
  <c r="R304" i="3" s="1"/>
  <c r="K30" i="2" s="1"/>
  <c r="M295" i="3"/>
  <c r="N304" i="3" s="1"/>
  <c r="I30" i="2" s="1"/>
  <c r="H295" i="3"/>
  <c r="I304" i="3" s="1"/>
  <c r="G30" i="2" s="1"/>
  <c r="P293" i="3"/>
  <c r="L293" i="3"/>
  <c r="H29" i="2" s="1"/>
  <c r="G293" i="3"/>
  <c r="F293" i="3"/>
  <c r="Q292" i="3"/>
  <c r="M292" i="3"/>
  <c r="H292" i="3"/>
  <c r="Q291" i="3"/>
  <c r="M291" i="3"/>
  <c r="H291" i="3"/>
  <c r="I293" i="3" s="1"/>
  <c r="G29" i="2" s="1"/>
  <c r="Q290" i="3"/>
  <c r="M290" i="3"/>
  <c r="H290" i="3"/>
  <c r="Q289" i="3"/>
  <c r="M289" i="3"/>
  <c r="H289" i="3"/>
  <c r="Q288" i="3"/>
  <c r="M288" i="3"/>
  <c r="H288" i="3"/>
  <c r="Q287" i="3"/>
  <c r="M287" i="3"/>
  <c r="H287" i="3"/>
  <c r="Q286" i="3"/>
  <c r="M286" i="3"/>
  <c r="H286" i="3"/>
  <c r="Q285" i="3"/>
  <c r="M285" i="3"/>
  <c r="H285" i="3"/>
  <c r="Q284" i="3"/>
  <c r="R293" i="3" s="1"/>
  <c r="K29" i="2" s="1"/>
  <c r="M284" i="3"/>
  <c r="N293" i="3" s="1"/>
  <c r="I29" i="2" s="1"/>
  <c r="H284" i="3"/>
  <c r="P282" i="3"/>
  <c r="J28" i="2" s="1"/>
  <c r="L282" i="3"/>
  <c r="G282" i="3"/>
  <c r="F282" i="3"/>
  <c r="Q281" i="3"/>
  <c r="M281" i="3"/>
  <c r="H281" i="3"/>
  <c r="Q280" i="3"/>
  <c r="M280" i="3"/>
  <c r="H280" i="3"/>
  <c r="Q279" i="3"/>
  <c r="M279" i="3"/>
  <c r="H279" i="3"/>
  <c r="Q278" i="3"/>
  <c r="M278" i="3"/>
  <c r="H278" i="3"/>
  <c r="I282" i="3" s="1"/>
  <c r="G28" i="2" s="1"/>
  <c r="Q277" i="3"/>
  <c r="M277" i="3"/>
  <c r="H277" i="3"/>
  <c r="Q276" i="3"/>
  <c r="M276" i="3"/>
  <c r="H276" i="3"/>
  <c r="Q275" i="3"/>
  <c r="M275" i="3"/>
  <c r="N282" i="3" s="1"/>
  <c r="I28" i="2" s="1"/>
  <c r="H275" i="3"/>
  <c r="Q274" i="3"/>
  <c r="R282" i="3" s="1"/>
  <c r="K28" i="2" s="1"/>
  <c r="M274" i="3"/>
  <c r="H274" i="3"/>
  <c r="P273" i="3"/>
  <c r="L273" i="3"/>
  <c r="H27" i="2" s="1"/>
  <c r="G273" i="3"/>
  <c r="F273" i="3"/>
  <c r="Q272" i="3"/>
  <c r="M272" i="3"/>
  <c r="H272" i="3"/>
  <c r="Q271" i="3"/>
  <c r="M271" i="3"/>
  <c r="H271" i="3"/>
  <c r="Q270" i="3"/>
  <c r="M270" i="3"/>
  <c r="H270" i="3"/>
  <c r="Q269" i="3"/>
  <c r="M269" i="3"/>
  <c r="H269" i="3"/>
  <c r="Q268" i="3"/>
  <c r="M268" i="3"/>
  <c r="H268" i="3"/>
  <c r="Q267" i="3"/>
  <c r="M267" i="3"/>
  <c r="H267" i="3"/>
  <c r="Q266" i="3"/>
  <c r="M266" i="3"/>
  <c r="H266" i="3"/>
  <c r="Q265" i="3"/>
  <c r="M265" i="3"/>
  <c r="H265" i="3"/>
  <c r="Q264" i="3"/>
  <c r="M264" i="3"/>
  <c r="H264" i="3"/>
  <c r="Q263" i="3"/>
  <c r="M263" i="3"/>
  <c r="N273" i="3" s="1"/>
  <c r="I27" i="2" s="1"/>
  <c r="H263" i="3"/>
  <c r="Q262" i="3"/>
  <c r="M262" i="3"/>
  <c r="H262" i="3"/>
  <c r="Q261" i="3"/>
  <c r="M261" i="3"/>
  <c r="H261" i="3"/>
  <c r="Q260" i="3"/>
  <c r="M260" i="3"/>
  <c r="H260" i="3"/>
  <c r="Q259" i="3"/>
  <c r="R273" i="3" s="1"/>
  <c r="K27" i="2" s="1"/>
  <c r="M259" i="3"/>
  <c r="H259" i="3"/>
  <c r="I273" i="3" s="1"/>
  <c r="G27" i="2" s="1"/>
  <c r="P257" i="3"/>
  <c r="L257" i="3"/>
  <c r="G257" i="3"/>
  <c r="F257" i="3"/>
  <c r="Q256" i="3"/>
  <c r="M256" i="3"/>
  <c r="H256" i="3"/>
  <c r="Q255" i="3"/>
  <c r="M255" i="3"/>
  <c r="H255" i="3"/>
  <c r="Q254" i="3"/>
  <c r="M254" i="3"/>
  <c r="H254" i="3"/>
  <c r="Q253" i="3"/>
  <c r="M253" i="3"/>
  <c r="H253" i="3"/>
  <c r="Q252" i="3"/>
  <c r="M252" i="3"/>
  <c r="H252" i="3"/>
  <c r="Q251" i="3"/>
  <c r="M251" i="3"/>
  <c r="H251" i="3"/>
  <c r="Q250" i="3"/>
  <c r="M250" i="3"/>
  <c r="H250" i="3"/>
  <c r="Q249" i="3"/>
  <c r="M249" i="3"/>
  <c r="H249" i="3"/>
  <c r="Q248" i="3"/>
  <c r="M248" i="3"/>
  <c r="H248" i="3"/>
  <c r="Q247" i="3"/>
  <c r="M247" i="3"/>
  <c r="H247" i="3"/>
  <c r="Q246" i="3"/>
  <c r="M246" i="3"/>
  <c r="H246" i="3"/>
  <c r="Q245" i="3"/>
  <c r="M245" i="3"/>
  <c r="H245" i="3"/>
  <c r="Q244" i="3"/>
  <c r="M244" i="3"/>
  <c r="H244" i="3"/>
  <c r="Q243" i="3"/>
  <c r="M243" i="3"/>
  <c r="H243" i="3"/>
  <c r="Q242" i="3"/>
  <c r="M242" i="3"/>
  <c r="N257" i="3" s="1"/>
  <c r="I26" i="2" s="1"/>
  <c r="H242" i="3"/>
  <c r="Q241" i="3"/>
  <c r="M241" i="3"/>
  <c r="H241" i="3"/>
  <c r="Q240" i="3"/>
  <c r="M240" i="3"/>
  <c r="H240" i="3"/>
  <c r="Q239" i="3"/>
  <c r="M239" i="3"/>
  <c r="H239" i="3"/>
  <c r="Q238" i="3"/>
  <c r="M238" i="3"/>
  <c r="H238" i="3"/>
  <c r="Q237" i="3"/>
  <c r="R257" i="3" s="1"/>
  <c r="K26" i="2" s="1"/>
  <c r="M237" i="3"/>
  <c r="H237" i="3"/>
  <c r="I257" i="3" s="1"/>
  <c r="G26" i="2" s="1"/>
  <c r="P236" i="3"/>
  <c r="L236" i="3"/>
  <c r="G236" i="3"/>
  <c r="F236" i="3"/>
  <c r="E25" i="2" s="1"/>
  <c r="Q235" i="3"/>
  <c r="M235" i="3"/>
  <c r="H235" i="3"/>
  <c r="Q234" i="3"/>
  <c r="M234" i="3"/>
  <c r="H234" i="3"/>
  <c r="Q233" i="3"/>
  <c r="M233" i="3"/>
  <c r="H233" i="3"/>
  <c r="Q232" i="3"/>
  <c r="M232" i="3"/>
  <c r="H232" i="3"/>
  <c r="Q231" i="3"/>
  <c r="M231" i="3"/>
  <c r="H231" i="3"/>
  <c r="Q230" i="3"/>
  <c r="M230" i="3"/>
  <c r="H230" i="3"/>
  <c r="Q229" i="3"/>
  <c r="R236" i="3" s="1"/>
  <c r="K25" i="2" s="1"/>
  <c r="M229" i="3"/>
  <c r="N236" i="3" s="1"/>
  <c r="I25" i="2" s="1"/>
  <c r="H229" i="3"/>
  <c r="I236" i="3" s="1"/>
  <c r="G25" i="2" s="1"/>
  <c r="P228" i="3"/>
  <c r="L228" i="3"/>
  <c r="H24" i="2" s="1"/>
  <c r="G228" i="3"/>
  <c r="F228" i="3"/>
  <c r="Q227" i="3"/>
  <c r="M227" i="3"/>
  <c r="H227" i="3"/>
  <c r="Q226" i="3"/>
  <c r="M226" i="3"/>
  <c r="H226" i="3"/>
  <c r="Q225" i="3"/>
  <c r="M225" i="3"/>
  <c r="H225" i="3"/>
  <c r="Q224" i="3"/>
  <c r="M224" i="3"/>
  <c r="H224" i="3"/>
  <c r="Q223" i="3"/>
  <c r="M223" i="3"/>
  <c r="H223" i="3"/>
  <c r="Q222" i="3"/>
  <c r="M222" i="3"/>
  <c r="H222" i="3"/>
  <c r="Q221" i="3"/>
  <c r="M221" i="3"/>
  <c r="H221" i="3"/>
  <c r="Q220" i="3"/>
  <c r="M220" i="3"/>
  <c r="H220" i="3"/>
  <c r="Q219" i="3"/>
  <c r="M219" i="3"/>
  <c r="H219" i="3"/>
  <c r="Q218" i="3"/>
  <c r="M218" i="3"/>
  <c r="N228" i="3" s="1"/>
  <c r="I24" i="2" s="1"/>
  <c r="H218" i="3"/>
  <c r="Q217" i="3"/>
  <c r="M217" i="3"/>
  <c r="H217" i="3"/>
  <c r="Q216" i="3"/>
  <c r="R228" i="3" s="1"/>
  <c r="K24" i="2" s="1"/>
  <c r="M216" i="3"/>
  <c r="H216" i="3"/>
  <c r="I228" i="3" s="1"/>
  <c r="G24" i="2" s="1"/>
  <c r="P215" i="3"/>
  <c r="L215" i="3"/>
  <c r="G215" i="3"/>
  <c r="F215" i="3"/>
  <c r="Q214" i="3"/>
  <c r="M214" i="3"/>
  <c r="H214" i="3"/>
  <c r="Q213" i="3"/>
  <c r="M213" i="3"/>
  <c r="H213" i="3"/>
  <c r="Q212" i="3"/>
  <c r="M212" i="3"/>
  <c r="H212" i="3"/>
  <c r="Q211" i="3"/>
  <c r="M211" i="3"/>
  <c r="H211" i="3"/>
  <c r="Q210" i="3"/>
  <c r="M210" i="3"/>
  <c r="H210" i="3"/>
  <c r="Q209" i="3"/>
  <c r="M209" i="3"/>
  <c r="H209" i="3"/>
  <c r="Q208" i="3"/>
  <c r="M208" i="3"/>
  <c r="H208" i="3"/>
  <c r="Q207" i="3"/>
  <c r="M207" i="3"/>
  <c r="H207" i="3"/>
  <c r="Q206" i="3"/>
  <c r="M206" i="3"/>
  <c r="N215" i="3" s="1"/>
  <c r="I23" i="2" s="1"/>
  <c r="H206" i="3"/>
  <c r="Q205" i="3"/>
  <c r="M205" i="3"/>
  <c r="H205" i="3"/>
  <c r="Q204" i="3"/>
  <c r="M204" i="3"/>
  <c r="H204" i="3"/>
  <c r="Q203" i="3"/>
  <c r="R215" i="3" s="1"/>
  <c r="K23" i="2" s="1"/>
  <c r="M203" i="3"/>
  <c r="H203" i="3"/>
  <c r="Q202" i="3"/>
  <c r="M202" i="3"/>
  <c r="H202" i="3"/>
  <c r="I215" i="3" s="1"/>
  <c r="G23" i="2" s="1"/>
  <c r="P201" i="3"/>
  <c r="J22" i="2" s="1"/>
  <c r="L201" i="3"/>
  <c r="G201" i="3"/>
  <c r="F201" i="3"/>
  <c r="Q200" i="3"/>
  <c r="M200" i="3"/>
  <c r="H200" i="3"/>
  <c r="Q199" i="3"/>
  <c r="M199" i="3"/>
  <c r="H199" i="3"/>
  <c r="Q198" i="3"/>
  <c r="M198" i="3"/>
  <c r="H198" i="3"/>
  <c r="Q197" i="3"/>
  <c r="M197" i="3"/>
  <c r="H197" i="3"/>
  <c r="Q196" i="3"/>
  <c r="M196" i="3"/>
  <c r="H196" i="3"/>
  <c r="Q195" i="3"/>
  <c r="M195" i="3"/>
  <c r="H195" i="3"/>
  <c r="Q194" i="3"/>
  <c r="M194" i="3"/>
  <c r="H194" i="3"/>
  <c r="Q193" i="3"/>
  <c r="M193" i="3"/>
  <c r="H193" i="3"/>
  <c r="Q192" i="3"/>
  <c r="M192" i="3"/>
  <c r="H192" i="3"/>
  <c r="Q191" i="3"/>
  <c r="M191" i="3"/>
  <c r="H191" i="3"/>
  <c r="Q190" i="3"/>
  <c r="M190" i="3"/>
  <c r="H190" i="3"/>
  <c r="Q189" i="3"/>
  <c r="M189" i="3"/>
  <c r="H189" i="3"/>
  <c r="I201" i="3" s="1"/>
  <c r="G22" i="2" s="1"/>
  <c r="Q188" i="3"/>
  <c r="M188" i="3"/>
  <c r="H188" i="3"/>
  <c r="Q187" i="3"/>
  <c r="M187" i="3"/>
  <c r="H187" i="3"/>
  <c r="Q186" i="3"/>
  <c r="M186" i="3"/>
  <c r="N201" i="3" s="1"/>
  <c r="I22" i="2" s="1"/>
  <c r="H186" i="3"/>
  <c r="Q185" i="3"/>
  <c r="R201" i="3" s="1"/>
  <c r="K22" i="2" s="1"/>
  <c r="M185" i="3"/>
  <c r="H185" i="3"/>
  <c r="P184" i="3"/>
  <c r="L184" i="3"/>
  <c r="H21" i="2" s="1"/>
  <c r="G184" i="3"/>
  <c r="F184" i="3"/>
  <c r="Q183" i="3"/>
  <c r="M183" i="3"/>
  <c r="H183" i="3"/>
  <c r="Q182" i="3"/>
  <c r="M182" i="3"/>
  <c r="H182" i="3"/>
  <c r="Q181" i="3"/>
  <c r="M181" i="3"/>
  <c r="H181" i="3"/>
  <c r="Q180" i="3"/>
  <c r="M180" i="3"/>
  <c r="H180" i="3"/>
  <c r="Q179" i="3"/>
  <c r="M179" i="3"/>
  <c r="H179" i="3"/>
  <c r="Q178" i="3"/>
  <c r="M178" i="3"/>
  <c r="H178" i="3"/>
  <c r="Q177" i="3"/>
  <c r="M177" i="3"/>
  <c r="H177" i="3"/>
  <c r="Q176" i="3"/>
  <c r="M176" i="3"/>
  <c r="H176" i="3"/>
  <c r="Q175" i="3"/>
  <c r="M175" i="3"/>
  <c r="H175" i="3"/>
  <c r="Q174" i="3"/>
  <c r="M174" i="3"/>
  <c r="N184" i="3" s="1"/>
  <c r="I21" i="2" s="1"/>
  <c r="H174" i="3"/>
  <c r="Q173" i="3"/>
  <c r="R184" i="3" s="1"/>
  <c r="K21" i="2" s="1"/>
  <c r="M173" i="3"/>
  <c r="H173" i="3"/>
  <c r="I184" i="3" s="1"/>
  <c r="G21" i="2" s="1"/>
  <c r="P172" i="3"/>
  <c r="L172" i="3"/>
  <c r="H20" i="2" s="1"/>
  <c r="G172" i="3"/>
  <c r="F172" i="3"/>
  <c r="Q171" i="3"/>
  <c r="M171" i="3"/>
  <c r="H171" i="3"/>
  <c r="Q170" i="3"/>
  <c r="M170" i="3"/>
  <c r="H170" i="3"/>
  <c r="Q169" i="3"/>
  <c r="M169" i="3"/>
  <c r="H169" i="3"/>
  <c r="Q168" i="3"/>
  <c r="M168" i="3"/>
  <c r="H168" i="3"/>
  <c r="Q167" i="3"/>
  <c r="M167" i="3"/>
  <c r="H167" i="3"/>
  <c r="Q166" i="3"/>
  <c r="M166" i="3"/>
  <c r="H166" i="3"/>
  <c r="Q165" i="3"/>
  <c r="M165" i="3"/>
  <c r="H165" i="3"/>
  <c r="Q164" i="3"/>
  <c r="M164" i="3"/>
  <c r="H164" i="3"/>
  <c r="Q163" i="3"/>
  <c r="M163" i="3"/>
  <c r="H163" i="3"/>
  <c r="Q162" i="3"/>
  <c r="M162" i="3"/>
  <c r="N172" i="3" s="1"/>
  <c r="I20" i="2" s="1"/>
  <c r="H162" i="3"/>
  <c r="Q161" i="3"/>
  <c r="M161" i="3"/>
  <c r="H161" i="3"/>
  <c r="Q160" i="3"/>
  <c r="R172" i="3" s="1"/>
  <c r="K20" i="2" s="1"/>
  <c r="M160" i="3"/>
  <c r="H160" i="3"/>
  <c r="I172" i="3" s="1"/>
  <c r="G20" i="2" s="1"/>
  <c r="P159" i="3"/>
  <c r="L159" i="3"/>
  <c r="G159" i="3"/>
  <c r="F159" i="3"/>
  <c r="Q158" i="3"/>
  <c r="M158" i="3"/>
  <c r="H158" i="3"/>
  <c r="Q157" i="3"/>
  <c r="M157" i="3"/>
  <c r="H157" i="3"/>
  <c r="Q156" i="3"/>
  <c r="M156" i="3"/>
  <c r="H156" i="3"/>
  <c r="Q155" i="3"/>
  <c r="M155" i="3"/>
  <c r="H155" i="3"/>
  <c r="Q154" i="3"/>
  <c r="M154" i="3"/>
  <c r="H154" i="3"/>
  <c r="Q153" i="3"/>
  <c r="M153" i="3"/>
  <c r="H153" i="3"/>
  <c r="Q152" i="3"/>
  <c r="M152" i="3"/>
  <c r="H152" i="3"/>
  <c r="Q151" i="3"/>
  <c r="M151" i="3"/>
  <c r="H151" i="3"/>
  <c r="Q150" i="3"/>
  <c r="M150" i="3"/>
  <c r="H150" i="3"/>
  <c r="Q149" i="3"/>
  <c r="M149" i="3"/>
  <c r="H149" i="3"/>
  <c r="Q148" i="3"/>
  <c r="M148" i="3"/>
  <c r="H148" i="3"/>
  <c r="Q147" i="3"/>
  <c r="R159" i="3" s="1"/>
  <c r="K19" i="2" s="1"/>
  <c r="M147" i="3"/>
  <c r="H147" i="3"/>
  <c r="Q146" i="3"/>
  <c r="M146" i="3"/>
  <c r="H146" i="3"/>
  <c r="Q145" i="3"/>
  <c r="M145" i="3"/>
  <c r="H145" i="3"/>
  <c r="Q144" i="3"/>
  <c r="M144" i="3"/>
  <c r="H144" i="3"/>
  <c r="Q143" i="3"/>
  <c r="M143" i="3"/>
  <c r="H143" i="3"/>
  <c r="Q142" i="3"/>
  <c r="M142" i="3"/>
  <c r="H142" i="3"/>
  <c r="Q141" i="3"/>
  <c r="M141" i="3"/>
  <c r="N159" i="3" s="1"/>
  <c r="I19" i="2" s="1"/>
  <c r="H141" i="3"/>
  <c r="I159" i="3" s="1"/>
  <c r="G19" i="2" s="1"/>
  <c r="P140" i="3"/>
  <c r="L140" i="3"/>
  <c r="H18" i="2" s="1"/>
  <c r="G140" i="3"/>
  <c r="F140" i="3"/>
  <c r="Q139" i="3"/>
  <c r="M139" i="3"/>
  <c r="H139" i="3"/>
  <c r="Q138" i="3"/>
  <c r="M138" i="3"/>
  <c r="H138" i="3"/>
  <c r="Q137" i="3"/>
  <c r="M137" i="3"/>
  <c r="H137" i="3"/>
  <c r="Q136" i="3"/>
  <c r="M136" i="3"/>
  <c r="H136" i="3"/>
  <c r="Q135" i="3"/>
  <c r="M135" i="3"/>
  <c r="H135" i="3"/>
  <c r="Q134" i="3"/>
  <c r="M134" i="3"/>
  <c r="H134" i="3"/>
  <c r="Q133" i="3"/>
  <c r="M133" i="3"/>
  <c r="H133" i="3"/>
  <c r="Q132" i="3"/>
  <c r="M132" i="3"/>
  <c r="H132" i="3"/>
  <c r="Q131" i="3"/>
  <c r="M131" i="3"/>
  <c r="H131" i="3"/>
  <c r="Q130" i="3"/>
  <c r="M130" i="3"/>
  <c r="N140" i="3" s="1"/>
  <c r="I18" i="2" s="1"/>
  <c r="H130" i="3"/>
  <c r="Q129" i="3"/>
  <c r="R140" i="3" s="1"/>
  <c r="K18" i="2" s="1"/>
  <c r="M129" i="3"/>
  <c r="H129" i="3"/>
  <c r="I140" i="3" s="1"/>
  <c r="G18" i="2" s="1"/>
  <c r="P128" i="3"/>
  <c r="L128" i="3"/>
  <c r="G128" i="3"/>
  <c r="F128" i="3"/>
  <c r="Q127" i="3"/>
  <c r="M127" i="3"/>
  <c r="H127" i="3"/>
  <c r="Q126" i="3"/>
  <c r="M126" i="3"/>
  <c r="H126" i="3"/>
  <c r="Q125" i="3"/>
  <c r="M125" i="3"/>
  <c r="H125" i="3"/>
  <c r="Q124" i="3"/>
  <c r="M124" i="3"/>
  <c r="H124" i="3"/>
  <c r="Q123" i="3"/>
  <c r="M123" i="3"/>
  <c r="H123" i="3"/>
  <c r="Q122" i="3"/>
  <c r="M122" i="3"/>
  <c r="H122" i="3"/>
  <c r="Q121" i="3"/>
  <c r="M121" i="3"/>
  <c r="H121" i="3"/>
  <c r="Q120" i="3"/>
  <c r="M120" i="3"/>
  <c r="H120" i="3"/>
  <c r="Q119" i="3"/>
  <c r="M119" i="3"/>
  <c r="H119" i="3"/>
  <c r="Q118" i="3"/>
  <c r="M118" i="3"/>
  <c r="N128" i="3" s="1"/>
  <c r="I17" i="2" s="1"/>
  <c r="H118" i="3"/>
  <c r="Q117" i="3"/>
  <c r="M117" i="3"/>
  <c r="H117" i="3"/>
  <c r="Q116" i="3"/>
  <c r="M116" i="3"/>
  <c r="H116" i="3"/>
  <c r="Q115" i="3"/>
  <c r="M115" i="3"/>
  <c r="H115" i="3"/>
  <c r="Q114" i="3"/>
  <c r="R128" i="3" s="1"/>
  <c r="K17" i="2" s="1"/>
  <c r="M114" i="3"/>
  <c r="H114" i="3"/>
  <c r="I128" i="3" s="1"/>
  <c r="G17" i="2" s="1"/>
  <c r="P113" i="3"/>
  <c r="J16" i="2" s="1"/>
  <c r="L113" i="3"/>
  <c r="G113" i="3"/>
  <c r="F113" i="3"/>
  <c r="Q112" i="3"/>
  <c r="M112" i="3"/>
  <c r="H112" i="3"/>
  <c r="Q111" i="3"/>
  <c r="M111" i="3"/>
  <c r="H111" i="3"/>
  <c r="Q110" i="3"/>
  <c r="M110" i="3"/>
  <c r="H110" i="3"/>
  <c r="Q109" i="3"/>
  <c r="M109" i="3"/>
  <c r="H109" i="3"/>
  <c r="Q108" i="3"/>
  <c r="M108" i="3"/>
  <c r="H108" i="3"/>
  <c r="Q107" i="3"/>
  <c r="M107" i="3"/>
  <c r="H107" i="3"/>
  <c r="Q106" i="3"/>
  <c r="M106" i="3"/>
  <c r="N113" i="3" s="1"/>
  <c r="I16" i="2" s="1"/>
  <c r="H106" i="3"/>
  <c r="Q105" i="3"/>
  <c r="M105" i="3"/>
  <c r="H105" i="3"/>
  <c r="Q104" i="3"/>
  <c r="R113" i="3" s="1"/>
  <c r="K16" i="2" s="1"/>
  <c r="M104" i="3"/>
  <c r="H104" i="3"/>
  <c r="I113" i="3" s="1"/>
  <c r="G16" i="2" s="1"/>
  <c r="P103" i="3"/>
  <c r="L103" i="3"/>
  <c r="G103" i="3"/>
  <c r="F103" i="3"/>
  <c r="Q102" i="3"/>
  <c r="M102" i="3"/>
  <c r="H102" i="3"/>
  <c r="Q101" i="3"/>
  <c r="M101" i="3"/>
  <c r="H101" i="3"/>
  <c r="Q100" i="3"/>
  <c r="M100" i="3"/>
  <c r="H100" i="3"/>
  <c r="Q99" i="3"/>
  <c r="M99" i="3"/>
  <c r="H99" i="3"/>
  <c r="Q98" i="3"/>
  <c r="M98" i="3"/>
  <c r="H98" i="3"/>
  <c r="Q97" i="3"/>
  <c r="M97" i="3"/>
  <c r="H97" i="3"/>
  <c r="Q96" i="3"/>
  <c r="M96" i="3"/>
  <c r="H96" i="3"/>
  <c r="Q95" i="3"/>
  <c r="M95" i="3"/>
  <c r="H95" i="3"/>
  <c r="Q94" i="3"/>
  <c r="M94" i="3"/>
  <c r="H94" i="3"/>
  <c r="Q93" i="3"/>
  <c r="M93" i="3"/>
  <c r="H93" i="3"/>
  <c r="Q92" i="3"/>
  <c r="M92" i="3"/>
  <c r="H92" i="3"/>
  <c r="Q91" i="3"/>
  <c r="M91" i="3"/>
  <c r="H91" i="3"/>
  <c r="Q90" i="3"/>
  <c r="M90" i="3"/>
  <c r="H90" i="3"/>
  <c r="Q89" i="3"/>
  <c r="M89" i="3"/>
  <c r="H89" i="3"/>
  <c r="Q88" i="3"/>
  <c r="M88" i="3"/>
  <c r="H88" i="3"/>
  <c r="Q87" i="3"/>
  <c r="M87" i="3"/>
  <c r="H87" i="3"/>
  <c r="Q86" i="3"/>
  <c r="M86" i="3"/>
  <c r="H86" i="3"/>
  <c r="Q85" i="3"/>
  <c r="M85" i="3"/>
  <c r="H85" i="3"/>
  <c r="Q84" i="3"/>
  <c r="M84" i="3"/>
  <c r="H84" i="3"/>
  <c r="Q83" i="3"/>
  <c r="R103" i="3" s="1"/>
  <c r="K15" i="2" s="1"/>
  <c r="M83" i="3"/>
  <c r="H83" i="3"/>
  <c r="Q82" i="3"/>
  <c r="M82" i="3"/>
  <c r="N103" i="3" s="1"/>
  <c r="I15" i="2" s="1"/>
  <c r="H82" i="3"/>
  <c r="I103" i="3" s="1"/>
  <c r="G15" i="2" s="1"/>
  <c r="P81" i="3"/>
  <c r="J14" i="2" s="1"/>
  <c r="L81" i="3"/>
  <c r="G81" i="3"/>
  <c r="F81" i="3"/>
  <c r="Q80" i="3"/>
  <c r="M80" i="3"/>
  <c r="H80" i="3"/>
  <c r="Q79" i="3"/>
  <c r="M79" i="3"/>
  <c r="H79" i="3"/>
  <c r="Q78" i="3"/>
  <c r="M78" i="3"/>
  <c r="H78" i="3"/>
  <c r="Q77" i="3"/>
  <c r="M77" i="3"/>
  <c r="H77" i="3"/>
  <c r="Q76" i="3"/>
  <c r="M76" i="3"/>
  <c r="H76" i="3"/>
  <c r="Q75" i="3"/>
  <c r="M75" i="3"/>
  <c r="H75" i="3"/>
  <c r="Q74" i="3"/>
  <c r="M74" i="3"/>
  <c r="H74" i="3"/>
  <c r="Q73" i="3"/>
  <c r="M73" i="3"/>
  <c r="H73" i="3"/>
  <c r="Q72" i="3"/>
  <c r="M72" i="3"/>
  <c r="H72" i="3"/>
  <c r="Q71" i="3"/>
  <c r="M71" i="3"/>
  <c r="H71" i="3"/>
  <c r="Q70" i="3"/>
  <c r="M70" i="3"/>
  <c r="H70" i="3"/>
  <c r="Q69" i="3"/>
  <c r="M69" i="3"/>
  <c r="H69" i="3"/>
  <c r="Q68" i="3"/>
  <c r="M68" i="3"/>
  <c r="H68" i="3"/>
  <c r="Q67" i="3"/>
  <c r="M67" i="3"/>
  <c r="H67" i="3"/>
  <c r="Q66" i="3"/>
  <c r="M66" i="3"/>
  <c r="N81" i="3" s="1"/>
  <c r="I14" i="2" s="1"/>
  <c r="H66" i="3"/>
  <c r="Q65" i="3"/>
  <c r="M65" i="3"/>
  <c r="H65" i="3"/>
  <c r="Q64" i="3"/>
  <c r="M64" i="3"/>
  <c r="H64" i="3"/>
  <c r="Q63" i="3"/>
  <c r="M63" i="3"/>
  <c r="H63" i="3"/>
  <c r="Q62" i="3"/>
  <c r="M62" i="3"/>
  <c r="H62" i="3"/>
  <c r="Q61" i="3"/>
  <c r="M61" i="3"/>
  <c r="H61" i="3"/>
  <c r="Q60" i="3"/>
  <c r="M60" i="3"/>
  <c r="H60" i="3"/>
  <c r="Q59" i="3"/>
  <c r="R81" i="3" s="1"/>
  <c r="K14" i="2" s="1"/>
  <c r="M59" i="3"/>
  <c r="H59" i="3"/>
  <c r="I81" i="3" s="1"/>
  <c r="G14" i="2" s="1"/>
  <c r="P58" i="3"/>
  <c r="J13" i="2" s="1"/>
  <c r="L58" i="3"/>
  <c r="G58" i="3"/>
  <c r="F58" i="3"/>
  <c r="Q57" i="3"/>
  <c r="M57" i="3"/>
  <c r="H57" i="3"/>
  <c r="Q56" i="3"/>
  <c r="M56" i="3"/>
  <c r="H56" i="3"/>
  <c r="Q55" i="3"/>
  <c r="M55" i="3"/>
  <c r="H55" i="3"/>
  <c r="Q54" i="3"/>
  <c r="M54" i="3"/>
  <c r="H54" i="3"/>
  <c r="Q53" i="3"/>
  <c r="M53" i="3"/>
  <c r="H53" i="3"/>
  <c r="Q52" i="3"/>
  <c r="M52" i="3"/>
  <c r="H52" i="3"/>
  <c r="Q51" i="3"/>
  <c r="R58" i="3" s="1"/>
  <c r="K13" i="2" s="1"/>
  <c r="M51" i="3"/>
  <c r="N58" i="3" s="1"/>
  <c r="I13" i="2" s="1"/>
  <c r="H51" i="3"/>
  <c r="I58" i="3" s="1"/>
  <c r="G13" i="2" s="1"/>
  <c r="P50" i="3"/>
  <c r="L50" i="3"/>
  <c r="G50" i="3"/>
  <c r="F12" i="2" s="1"/>
  <c r="F50" i="3"/>
  <c r="Q49" i="3"/>
  <c r="M49" i="3"/>
  <c r="H49" i="3"/>
  <c r="Q48" i="3"/>
  <c r="M48" i="3"/>
  <c r="H48" i="3"/>
  <c r="Q47" i="3"/>
  <c r="M47" i="3"/>
  <c r="H47" i="3"/>
  <c r="Q46" i="3"/>
  <c r="M46" i="3"/>
  <c r="H46" i="3"/>
  <c r="Q45" i="3"/>
  <c r="M45" i="3"/>
  <c r="H45" i="3"/>
  <c r="I50" i="3" s="1"/>
  <c r="G12" i="2" s="1"/>
  <c r="Q44" i="3"/>
  <c r="M44" i="3"/>
  <c r="H44" i="3"/>
  <c r="Q43" i="3"/>
  <c r="M43" i="3"/>
  <c r="H43" i="3"/>
  <c r="Q42" i="3"/>
  <c r="M42" i="3"/>
  <c r="H42" i="3"/>
  <c r="Q41" i="3"/>
  <c r="R50" i="3" s="1"/>
  <c r="K12" i="2" s="1"/>
  <c r="M41" i="3"/>
  <c r="N50" i="3" s="1"/>
  <c r="I12" i="2" s="1"/>
  <c r="H41" i="3"/>
  <c r="P40" i="3"/>
  <c r="L40" i="3"/>
  <c r="H11" i="2" s="1"/>
  <c r="G40" i="3"/>
  <c r="F40" i="3"/>
  <c r="Q39" i="3"/>
  <c r="M39" i="3"/>
  <c r="H39" i="3"/>
  <c r="Q38" i="3"/>
  <c r="M38" i="3"/>
  <c r="H38" i="3"/>
  <c r="Q37" i="3"/>
  <c r="M37" i="3"/>
  <c r="H37" i="3"/>
  <c r="Q36" i="3"/>
  <c r="M36" i="3"/>
  <c r="H36" i="3"/>
  <c r="Q35" i="3"/>
  <c r="M35" i="3"/>
  <c r="H35" i="3"/>
  <c r="Q34" i="3"/>
  <c r="M34" i="3"/>
  <c r="H34" i="3"/>
  <c r="Q33" i="3"/>
  <c r="M33" i="3"/>
  <c r="H33" i="3"/>
  <c r="Q32" i="3"/>
  <c r="M32" i="3"/>
  <c r="H32" i="3"/>
  <c r="Q31" i="3"/>
  <c r="M31" i="3"/>
  <c r="H31" i="3"/>
  <c r="Q30" i="3"/>
  <c r="M30" i="3"/>
  <c r="H30" i="3"/>
  <c r="Q29" i="3"/>
  <c r="M29" i="3"/>
  <c r="H29" i="3"/>
  <c r="Q28" i="3"/>
  <c r="M28" i="3"/>
  <c r="H28" i="3"/>
  <c r="Q27" i="3"/>
  <c r="M27" i="3"/>
  <c r="H27" i="3"/>
  <c r="Q26" i="3"/>
  <c r="M26" i="3"/>
  <c r="H26" i="3"/>
  <c r="Q25" i="3"/>
  <c r="M25" i="3"/>
  <c r="N40" i="3" s="1"/>
  <c r="I11" i="2" s="1"/>
  <c r="H25" i="3"/>
  <c r="Q24" i="3"/>
  <c r="R40" i="3" s="1"/>
  <c r="K11" i="2" s="1"/>
  <c r="M24" i="3"/>
  <c r="H24" i="3"/>
  <c r="I40" i="3" s="1"/>
  <c r="G11" i="2" s="1"/>
  <c r="P23" i="3"/>
  <c r="P308" i="3" s="1"/>
  <c r="L23" i="3"/>
  <c r="H10" i="2" s="1"/>
  <c r="G23" i="3"/>
  <c r="G306" i="3" s="1"/>
  <c r="F33" i="2" s="1"/>
  <c r="F23" i="3"/>
  <c r="F306" i="3" s="1"/>
  <c r="E33" i="2" s="1"/>
  <c r="Q22" i="3"/>
  <c r="M22" i="3"/>
  <c r="H22" i="3"/>
  <c r="Q21" i="3"/>
  <c r="M21" i="3"/>
  <c r="H21" i="3"/>
  <c r="Q20" i="3"/>
  <c r="M20" i="3"/>
  <c r="H20" i="3"/>
  <c r="Q19" i="3"/>
  <c r="M19" i="3"/>
  <c r="H19" i="3"/>
  <c r="Q18" i="3"/>
  <c r="M18" i="3"/>
  <c r="H18" i="3"/>
  <c r="Q17" i="3"/>
  <c r="M17" i="3"/>
  <c r="H17" i="3"/>
  <c r="Q16" i="3"/>
  <c r="M16" i="3"/>
  <c r="H16" i="3"/>
  <c r="Q15" i="3"/>
  <c r="M15" i="3"/>
  <c r="H15" i="3"/>
  <c r="Q14" i="3"/>
  <c r="M14" i="3"/>
  <c r="H14" i="3"/>
  <c r="Q13" i="3"/>
  <c r="M13" i="3"/>
  <c r="H13" i="3"/>
  <c r="I23" i="3" s="1"/>
  <c r="Q12" i="3"/>
  <c r="M12" i="3"/>
  <c r="H12" i="3"/>
  <c r="Q11" i="3"/>
  <c r="M11" i="3"/>
  <c r="H11" i="3"/>
  <c r="Q10" i="3"/>
  <c r="Q308" i="3" s="1"/>
  <c r="M10" i="3"/>
  <c r="M308" i="3" s="1"/>
  <c r="H10" i="3"/>
  <c r="H308" i="3" s="1"/>
  <c r="G36" i="2"/>
  <c r="J30" i="2"/>
  <c r="H30" i="2"/>
  <c r="F30" i="2"/>
  <c r="E30" i="2"/>
  <c r="J29" i="2"/>
  <c r="F29" i="2"/>
  <c r="E29" i="2"/>
  <c r="H28" i="2"/>
  <c r="F28" i="2"/>
  <c r="E28" i="2"/>
  <c r="J27" i="2"/>
  <c r="F27" i="2"/>
  <c r="E27" i="2"/>
  <c r="J26" i="2"/>
  <c r="H26" i="2"/>
  <c r="F26" i="2"/>
  <c r="E26" i="2"/>
  <c r="J25" i="2"/>
  <c r="H25" i="2"/>
  <c r="F25" i="2"/>
  <c r="J24" i="2"/>
  <c r="F24" i="2"/>
  <c r="E24" i="2"/>
  <c r="J23" i="2"/>
  <c r="H23" i="2"/>
  <c r="F23" i="2"/>
  <c r="E23" i="2"/>
  <c r="H22" i="2"/>
  <c r="F22" i="2"/>
  <c r="E22" i="2"/>
  <c r="J21" i="2"/>
  <c r="F21" i="2"/>
  <c r="E21" i="2"/>
  <c r="J20" i="2"/>
  <c r="F20" i="2"/>
  <c r="E20" i="2"/>
  <c r="J19" i="2"/>
  <c r="H19" i="2"/>
  <c r="F19" i="2"/>
  <c r="E19" i="2"/>
  <c r="J18" i="2"/>
  <c r="F18" i="2"/>
  <c r="E18" i="2"/>
  <c r="J17" i="2"/>
  <c r="H17" i="2"/>
  <c r="F17" i="2"/>
  <c r="E17" i="2"/>
  <c r="H16" i="2"/>
  <c r="F16" i="2"/>
  <c r="E16" i="2"/>
  <c r="J15" i="2"/>
  <c r="H15" i="2"/>
  <c r="F15" i="2"/>
  <c r="E15" i="2"/>
  <c r="H14" i="2"/>
  <c r="F14" i="2"/>
  <c r="E14" i="2"/>
  <c r="H13" i="2"/>
  <c r="F13" i="2"/>
  <c r="E13" i="2"/>
  <c r="J12" i="2"/>
  <c r="H12" i="2"/>
  <c r="E12" i="2"/>
  <c r="J11" i="2"/>
  <c r="F11" i="2"/>
  <c r="E11" i="2"/>
  <c r="J10" i="2"/>
  <c r="F10" i="2"/>
  <c r="E10" i="2"/>
  <c r="F31" i="2" l="1"/>
  <c r="H31" i="2"/>
  <c r="J31" i="2"/>
  <c r="E31" i="2"/>
  <c r="I308" i="3"/>
  <c r="G10" i="2"/>
  <c r="G31" i="2" s="1"/>
  <c r="G35" i="2" s="1"/>
  <c r="I306" i="3"/>
  <c r="G33" i="2" s="1"/>
  <c r="L308" i="3"/>
  <c r="N23" i="3"/>
  <c r="L306" i="3"/>
  <c r="H33" i="2" s="1"/>
  <c r="R23" i="3"/>
  <c r="P306" i="3"/>
  <c r="J33" i="2" s="1"/>
  <c r="R308" i="3" l="1"/>
  <c r="R306" i="3"/>
  <c r="K33" i="2" s="1"/>
  <c r="K10" i="2"/>
  <c r="K31" i="2" s="1"/>
  <c r="I10" i="2"/>
  <c r="I31" i="2" s="1"/>
  <c r="N308" i="3"/>
  <c r="N306" i="3"/>
  <c r="I33" i="2" s="1"/>
</calcChain>
</file>

<file path=xl/sharedStrings.xml><?xml version="1.0" encoding="utf-8"?>
<sst xmlns="http://schemas.openxmlformats.org/spreadsheetml/2006/main" count="396" uniqueCount="273">
  <si>
    <t>ADU Budget Worksheet</t>
  </si>
  <si>
    <t>How to Use This Budget Spreadheet For Your ADU Project</t>
  </si>
  <si>
    <t>Do not modify cells that are colored or shaded.</t>
  </si>
  <si>
    <t>These have automated calculations and if you make changes it may break the equations.</t>
  </si>
  <si>
    <t>www.findadupros.com</t>
  </si>
  <si>
    <t>1) The Budget - Simplified tab is comprised of amounts pulled from the second sheet, which is the Budget - Line Items</t>
  </si>
  <si>
    <t>2) The Budget - Line Items tab is wehre you will track the cost details of your project. Most of your work will be done here.</t>
  </si>
  <si>
    <t>FindADUPros Tips:</t>
  </si>
  <si>
    <t>Within the Budget - Line Items Tab, you can enter the following information to set and track your project budget:</t>
  </si>
  <si>
    <t>Budget at least 15-20% of your total for soft costs (design, engineering, permits) - see the Soft Costs row on the Budget - Simplified tab.</t>
  </si>
  <si>
    <t>Use a 10% contingency for flat, straightforward lots and 15-20% for sloped lots, older homes, or coastal/environmentally sensitive zones.</t>
  </si>
  <si>
    <t>Before entering contractor bids, verify their license and bonding status with the Contractor License Lookup tool at findadupros.com.</t>
  </si>
  <si>
    <t>Check the Variance column weekly once construction starts - it is the fastest way to catch a category running over budget in time to act on it.</t>
  </si>
  <si>
    <t>ACTUAL COST - This is the amount you are billed by your contractor. Enter invoices as you receive them on the appropriate line. Subtotals are calculated automatically.</t>
  </si>
  <si>
    <t>VARIANCE - This is a calculation showing the difference between the budgeted amount and the invoiced amount.</t>
  </si>
  <si>
    <t>CURRENT PAID - This is the amount you have spent so far. Enter payments on the appropriate line item as you make them</t>
  </si>
  <si>
    <t>AMOUNT DUE - This is a calculation column showing invoiced amount minus amount you have paid.</t>
  </si>
  <si>
    <t>SUBTOTALS - There are columns in the Budget - Line Items tab dedicated to subtotals. The only cells in these columns that will have data in them are the category totals. These are then used in the Budget - Simplified tab as well as in the final rows in the Budget - Line Items tab. Each Category Subtotal is added together to get a Total Budget. In addition, each of the columns are totalled separately. These totals should be monitored to ensure they are equal and no line items are being missed in the Budget - Simplified tab.</t>
  </si>
  <si>
    <t>DESCRIPTION</t>
  </si>
  <si>
    <t>VENDOR OR SUBCONTRACTOR</t>
  </si>
  <si>
    <t>NOTES</t>
  </si>
  <si>
    <t>ESTIMATED COST</t>
  </si>
  <si>
    <t>ACTUAL COST</t>
  </si>
  <si>
    <t>VARIANCE</t>
  </si>
  <si>
    <t>CURRENT PAID</t>
  </si>
  <si>
    <t>AMOUNT DUE</t>
  </si>
  <si>
    <t>LABOR</t>
  </si>
  <si>
    <t>MATERIALS</t>
  </si>
  <si>
    <t>TOTAL</t>
  </si>
  <si>
    <t>GENERAL REQUIREMENTS</t>
  </si>
  <si>
    <t>SITE PREP</t>
  </si>
  <si>
    <t>ON-SITE WATER/SEWER</t>
  </si>
  <si>
    <t>UTILITIES</t>
  </si>
  <si>
    <t>EXCAVATION &amp; EARTHWORK</t>
  </si>
  <si>
    <t>FOUNDATION</t>
  </si>
  <si>
    <t>OTHER MASONRY/PAVING</t>
  </si>
  <si>
    <t>ROUGH FRAMING</t>
  </si>
  <si>
    <t>ROOFING</t>
  </si>
  <si>
    <t>EXTERIOR</t>
  </si>
  <si>
    <t>WINDOWS/EXTERIOR DOORS</t>
  </si>
  <si>
    <t>PLUMBING</t>
  </si>
  <si>
    <t>ELECTRICAL</t>
  </si>
  <si>
    <t>HVAC</t>
  </si>
  <si>
    <t>INSULATION &amp; AIR SEALING</t>
  </si>
  <si>
    <t>DRYWALL/PLASTER</t>
  </si>
  <si>
    <t>INTERIOR FINISH</t>
  </si>
  <si>
    <t>KITCHEN &amp; BATH</t>
  </si>
  <si>
    <t>PORCHES, DECKS, POOL</t>
  </si>
  <si>
    <t>APPLIANCES</t>
  </si>
  <si>
    <t>FURNITURE</t>
  </si>
  <si>
    <t>TOTAL CONSTRUCTION COSTS</t>
  </si>
  <si>
    <t>Contingency (10-20% recommended; use 15-20% for sloped or older lots)</t>
  </si>
  <si>
    <t>Soft Costs: Design, Engineering, Surveys, Permitting, Impact Fees</t>
  </si>
  <si>
    <t>Contingency</t>
  </si>
  <si>
    <t>Soft Costs: Design, Engineering, Surveys, Permitting, etc.</t>
  </si>
  <si>
    <t>URL Link</t>
  </si>
  <si>
    <t>Labor</t>
  </si>
  <si>
    <t>Materials</t>
  </si>
  <si>
    <t>Subtotal</t>
  </si>
  <si>
    <t>Invoice Amt</t>
  </si>
  <si>
    <t>Amount Paid</t>
  </si>
  <si>
    <t>Plans and Specifications (Design costs)</t>
  </si>
  <si>
    <t>Engineering Costs</t>
  </si>
  <si>
    <t>Plan Review</t>
  </si>
  <si>
    <t>Permits: Zoning, Building, Environmental, Other</t>
  </si>
  <si>
    <t>Survey</t>
  </si>
  <si>
    <t>Impact Fee</t>
  </si>
  <si>
    <t>Administrative Costs</t>
  </si>
  <si>
    <t>Financing Costs</t>
  </si>
  <si>
    <t>Legal Fees</t>
  </si>
  <si>
    <t>Insurance</t>
  </si>
  <si>
    <t>General Contractor</t>
  </si>
  <si>
    <t>Enter Additional Item*</t>
  </si>
  <si>
    <t>Demolition</t>
  </si>
  <si>
    <t>Jacking &amp; Shoring</t>
  </si>
  <si>
    <t>Dust control, Surface Protection</t>
  </si>
  <si>
    <t>Job-Site Access</t>
  </si>
  <si>
    <t>Job-Site Security</t>
  </si>
  <si>
    <t>Dumpster &amp; Removal</t>
  </si>
  <si>
    <t>Clear Lot</t>
  </si>
  <si>
    <t>Storage On Site</t>
  </si>
  <si>
    <t>Portable Toilet</t>
  </si>
  <si>
    <t>Temporary Power</t>
  </si>
  <si>
    <t>Temporary Heat</t>
  </si>
  <si>
    <t>Scaffolding Rental</t>
  </si>
  <si>
    <t>Equipment/Tool Rental</t>
  </si>
  <si>
    <t>Soil &amp; Perc Tests</t>
  </si>
  <si>
    <t>Septic System Design</t>
  </si>
  <si>
    <t>Septic Permits, Inspections, Fees</t>
  </si>
  <si>
    <t>Septic System Installation</t>
  </si>
  <si>
    <t>Well, Pump, Trenching, Plumbing To House, Pressure Tank</t>
  </si>
  <si>
    <t>Well Permits &amp; Fees</t>
  </si>
  <si>
    <t>Water: Tap Fees &amp; Hookup</t>
  </si>
  <si>
    <t>Sewer: Tap Fees &amp; Hookup</t>
  </si>
  <si>
    <t>Electrical: Permit, Connection Fee, Installation</t>
  </si>
  <si>
    <t>Internet/Telecom Hookup</t>
  </si>
  <si>
    <t>Cut &amp; Fill</t>
  </si>
  <si>
    <t>Blasting</t>
  </si>
  <si>
    <t>Removal Of Stone/Dirt</t>
  </si>
  <si>
    <t>Rough Grading</t>
  </si>
  <si>
    <t>Trenching For Utility Hookups</t>
  </si>
  <si>
    <t>Foundation Excavation</t>
  </si>
  <si>
    <t>Foundation Footing Drains</t>
  </si>
  <si>
    <t>Backfill</t>
  </si>
  <si>
    <t>Compaction</t>
  </si>
  <si>
    <t>Curtain Drains</t>
  </si>
  <si>
    <t>Swales</t>
  </si>
  <si>
    <t>Retaining Walls</t>
  </si>
  <si>
    <t>Pool</t>
  </si>
  <si>
    <t>Other Site Drainage</t>
  </si>
  <si>
    <t>Topsoil</t>
  </si>
  <si>
    <t>Finish Grading</t>
  </si>
  <si>
    <t>Seeding/Sod</t>
  </si>
  <si>
    <t>Plantings, Landscaping</t>
  </si>
  <si>
    <t>Footings/Pads</t>
  </si>
  <si>
    <t>Foundation walls/stem walls/grade beams</t>
  </si>
  <si>
    <t>Piers</t>
  </si>
  <si>
    <t>Slabs: Foundation, Basement, Garage</t>
  </si>
  <si>
    <t>Steel Reinforcing</t>
  </si>
  <si>
    <t>Anchor Bolts, Hold Downs</t>
  </si>
  <si>
    <t>Bulkheads</t>
  </si>
  <si>
    <t>Sub-Slab Vapor Barrier</t>
  </si>
  <si>
    <t>Sump Pump</t>
  </si>
  <si>
    <t>Crawlspace Vapor Barrier</t>
  </si>
  <si>
    <t>Crawlspace Vents</t>
  </si>
  <si>
    <t>Foundation Windows</t>
  </si>
  <si>
    <t>Dampproofing, Waterproofing</t>
  </si>
  <si>
    <t>Foundation Drain Board</t>
  </si>
  <si>
    <t>Slab insualtion: Edge/Below</t>
  </si>
  <si>
    <t>Exterior Foundation Insulation</t>
  </si>
  <si>
    <t>Exterior Insulation Coating/Protection</t>
  </si>
  <si>
    <t>Patios</t>
  </si>
  <si>
    <t>Exterior Stairs</t>
  </si>
  <si>
    <t>Masonry Chimneys</t>
  </si>
  <si>
    <t>Fireplaces/Hearths</t>
  </si>
  <si>
    <t>Driveway</t>
  </si>
  <si>
    <t>Walkways</t>
  </si>
  <si>
    <t>Sill &amp; Seal</t>
  </si>
  <si>
    <t>Steel/Wood Carrying Beam, Lolly columns</t>
  </si>
  <si>
    <t>Floor Framing</t>
  </si>
  <si>
    <t>Exterior &amp; Interior Walls, Rough Stairs</t>
  </si>
  <si>
    <t>Sheathing, Subflooring</t>
  </si>
  <si>
    <t>Roof Framing/Trusses</t>
  </si>
  <si>
    <t>Subfascia</t>
  </si>
  <si>
    <t>Steel Framing Connectors</t>
  </si>
  <si>
    <t>Nails, Screws, Fasteners</t>
  </si>
  <si>
    <t>Prep for Plaster, Drywall</t>
  </si>
  <si>
    <t>Rough Framing - Labor Only</t>
  </si>
  <si>
    <t>Underlayment</t>
  </si>
  <si>
    <t>Membrane</t>
  </si>
  <si>
    <t>Flashing: Chimney, Vent Pipes, Sidewalls, Penetrations</t>
  </si>
  <si>
    <t>Drip Edge</t>
  </si>
  <si>
    <t>Roofing Installation</t>
  </si>
  <si>
    <t>Gutters &amp; Downspouts</t>
  </si>
  <si>
    <t>Skylights</t>
  </si>
  <si>
    <t>Ridge and roof vents</t>
  </si>
  <si>
    <t>Exterior Foam Sheathing</t>
  </si>
  <si>
    <t>Weather Barrier (Tyvek, etc.)</t>
  </si>
  <si>
    <t>Membrane &amp; Flashing</t>
  </si>
  <si>
    <t>Vinyl or Composite Siding</t>
  </si>
  <si>
    <t>Wood Siding</t>
  </si>
  <si>
    <t>Brick Veneer</t>
  </si>
  <si>
    <t>Stone Veneer</t>
  </si>
  <si>
    <t>Stucco</t>
  </si>
  <si>
    <t>Fascia, Soffit, Frieze, Corner Boards, Water Table</t>
  </si>
  <si>
    <t>Soffit/Gable vents</t>
  </si>
  <si>
    <t>Window/Door Trim</t>
  </si>
  <si>
    <t>Other Exterior Trim</t>
  </si>
  <si>
    <t>Exterior Stairs, Landing</t>
  </si>
  <si>
    <t>Exterior Paint, Stain, Caulk</t>
  </si>
  <si>
    <t>Exterior, labor-only</t>
  </si>
  <si>
    <t>Exterior doors, prehung</t>
  </si>
  <si>
    <t>Exterior door slabs</t>
  </si>
  <si>
    <t>Exterior door frames, sills</t>
  </si>
  <si>
    <t>Sidelights, transoms</t>
  </si>
  <si>
    <t>Locksets, knobs, door hardware</t>
  </si>
  <si>
    <t>Patio doors: sliding or hinged</t>
  </si>
  <si>
    <t>Windows</t>
  </si>
  <si>
    <t>Garage Doors &amp; Opener</t>
  </si>
  <si>
    <t>Drain/Waste/Vent</t>
  </si>
  <si>
    <t>Water Supply Piping</t>
  </si>
  <si>
    <t>Gas Piping</t>
  </si>
  <si>
    <t>Water Treatment</t>
  </si>
  <si>
    <t>Water Heater</t>
  </si>
  <si>
    <t>Fixtures: Toilets, Tubs, Sinks, Showers</t>
  </si>
  <si>
    <t>Faucets, Mixing Valves, Shower Heads</t>
  </si>
  <si>
    <t>Disposal</t>
  </si>
  <si>
    <t>Service Panel, Sub-Panels</t>
  </si>
  <si>
    <t>Rough Wiring</t>
  </si>
  <si>
    <t>Phone, Cable, Internet Wiring</t>
  </si>
  <si>
    <t>Lighting Fixtures</t>
  </si>
  <si>
    <t>Low-Voltage Fixtures/transformers</t>
  </si>
  <si>
    <t>Exterior Lighting</t>
  </si>
  <si>
    <t>Devices: outlets, switches, dimmers</t>
  </si>
  <si>
    <t>Lighting control system</t>
  </si>
  <si>
    <t>Doorbell System</t>
  </si>
  <si>
    <t>Smoke, CO2 Alarms</t>
  </si>
  <si>
    <t>Intercom system</t>
  </si>
  <si>
    <t>Security system</t>
  </si>
  <si>
    <t>Home Theater/Entertainment</t>
  </si>
  <si>
    <t>Furnace/Heat Pump</t>
  </si>
  <si>
    <t>Central AC</t>
  </si>
  <si>
    <t>Air Handler</t>
  </si>
  <si>
    <t>Ductwork, Grilles, Registers</t>
  </si>
  <si>
    <t>Air Filter</t>
  </si>
  <si>
    <t>Boiler, Piping</t>
  </si>
  <si>
    <t>Radiators</t>
  </si>
  <si>
    <t>Whole-House Ventilation (HRV, ERV, Exhaust Only, etc.)</t>
  </si>
  <si>
    <t>HVAC Controls</t>
  </si>
  <si>
    <t>Solar hot water</t>
  </si>
  <si>
    <t>Roof/Attic Insulation</t>
  </si>
  <si>
    <t>Roof/Eave Baffles</t>
  </si>
  <si>
    <t>Wall Cavity Insulation</t>
  </si>
  <si>
    <t>Foam Board Insulation</t>
  </si>
  <si>
    <t>Spray Foam Insulation</t>
  </si>
  <si>
    <t>Basement Insulation (Interior)</t>
  </si>
  <si>
    <t>Crawlspace Insulation</t>
  </si>
  <si>
    <t>Air Sealing</t>
  </si>
  <si>
    <t>Energy Diagnostics (Blower Door, Infrared)</t>
  </si>
  <si>
    <t>Walls</t>
  </si>
  <si>
    <t>Ceilings, Soffits</t>
  </si>
  <si>
    <t>Decorative Plaster</t>
  </si>
  <si>
    <t>Drywall Labor Only</t>
  </si>
  <si>
    <t>Interior Doors, prehung</t>
  </si>
  <si>
    <t>Interior Door slabs</t>
  </si>
  <si>
    <t>Interior Door frames, thresholds</t>
  </si>
  <si>
    <t>Door knobs, hardware</t>
  </si>
  <si>
    <t>Interior Trim: Baseboard, Casings, Crown, Chair Rail, Etc.</t>
  </si>
  <si>
    <t>Wainscoting, Paneling</t>
  </si>
  <si>
    <t>Built-In Shelving, Cabinets</t>
  </si>
  <si>
    <t>Closet Shelving, Hardware</t>
  </si>
  <si>
    <t>Stairs, Railings, Newels</t>
  </si>
  <si>
    <t>Interior Painting, Staining</t>
  </si>
  <si>
    <t>Wood Flooring</t>
  </si>
  <si>
    <t>Carpeting</t>
  </si>
  <si>
    <t>Resilient/Vinyl Flooring</t>
  </si>
  <si>
    <t>Ceramic Tile/Stone (&amp; Underlayment, Surface Prep)</t>
  </si>
  <si>
    <t>Other Flooring</t>
  </si>
  <si>
    <t>Acoustical, Metal, Decorative Ceilings</t>
  </si>
  <si>
    <t>Interior Carpentry Labor Only</t>
  </si>
  <si>
    <t>Kitchen Cabinets</t>
  </si>
  <si>
    <t>Bath Cabinets</t>
  </si>
  <si>
    <t>Cabinet Pulls, Hardware</t>
  </si>
  <si>
    <t>Countertops, Backsplash</t>
  </si>
  <si>
    <t>Ceramic Tile, Stone</t>
  </si>
  <si>
    <t>Raised Tub Platform</t>
  </si>
  <si>
    <t>Tub Enclosure</t>
  </si>
  <si>
    <t>Shower enclosure/doors</t>
  </si>
  <si>
    <t>Medicine Cabinets</t>
  </si>
  <si>
    <t>Mirrors</t>
  </si>
  <si>
    <t>Accessories: towel hangers, toilet paper holders, etc.</t>
  </si>
  <si>
    <t>K&amp;B Labor Only</t>
  </si>
  <si>
    <t>Porch</t>
  </si>
  <si>
    <t>Pool / Hot Tub</t>
  </si>
  <si>
    <t>Wood or Composite Deck</t>
  </si>
  <si>
    <t>Fencing</t>
  </si>
  <si>
    <t>Other Outdoor Structures</t>
  </si>
  <si>
    <t>Refrigerator</t>
  </si>
  <si>
    <t>Range, Cooktop</t>
  </si>
  <si>
    <t>Range Hood</t>
  </si>
  <si>
    <t>Microwave</t>
  </si>
  <si>
    <t>Dishwasher</t>
  </si>
  <si>
    <t>Garbage Disposal</t>
  </si>
  <si>
    <t>Washer/Dryer</t>
  </si>
  <si>
    <t>Kitchen</t>
  </si>
  <si>
    <t>Dining</t>
  </si>
  <si>
    <t>Living Room</t>
  </si>
  <si>
    <t>Bedroom</t>
  </si>
  <si>
    <t>Bathroom</t>
  </si>
  <si>
    <t>Outdoor</t>
  </si>
  <si>
    <t>Electronics / Smart Home</t>
  </si>
  <si>
    <t>TOTAL COSTS</t>
  </si>
  <si>
    <t>TOTAL COSTS - Double check Total and Subtotal Column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</si>
</sst>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23">
    <font>
      <sz val="10"/>
      <color rgb="FF000000"/>
      <name val="Arial"/>
      <scheme val="minor"/>
    </font>
    <font>
      <b/>
      <sz val="10"/>
      <color rgb="FF000000"/>
      <name val="Poppins"/>
    </font>
    <font>
      <sz val="10"/>
      <color rgb="FF000000"/>
      <name val="Poppins"/>
    </font>
    <font>
      <b/>
      <sz val="24"/>
      <color rgb="FF000000"/>
      <name val="Poppins"/>
    </font>
    <font>
      <sz val="24"/>
      <color theme="0"/>
      <name val="Poppins"/>
    </font>
    <font>
      <b/>
      <sz val="12"/>
      <color rgb="FF000000"/>
      <name val="Poppins"/>
    </font>
    <font>
      <sz val="12"/>
      <color rgb="FF000000"/>
      <name val="Poppins"/>
    </font>
    <font>
      <sz val="11"/>
      <color rgb="FF1F1F1F"/>
      <name val="&quot;Google Sans&quot;"/>
    </font>
    <font>
      <b/>
      <sz val="10"/>
      <color theme="0"/>
      <name val="Poppins"/>
    </font>
    <font>
      <b/>
      <sz val="10"/>
      <color theme="1"/>
      <name val="Poppins"/>
    </font>
    <font>
      <b/>
      <sz val="10"/>
      <color rgb="FF000000"/>
      <name val="Poppins"/>
    </font>
    <font>
      <b/>
      <sz val="9"/>
      <color rgb="FF000000"/>
      <name val="Poppins"/>
    </font>
    <font>
      <b/>
      <sz val="9"/>
      <color theme="0"/>
      <name val="Poppins"/>
    </font>
    <font>
      <b/>
      <sz val="9"/>
      <color rgb="FFFFFFFF"/>
      <name val="Poppins"/>
    </font>
    <font>
      <sz val="9"/>
      <color rgb="FF000000"/>
      <name val="Poppins"/>
    </font>
    <font>
      <u/>
      <sz val="10"/>
      <color rgb="FF1155CC"/>
      <name val="Poppins"/>
    </font>
    <font>
      <b/>
      <sz val="10"/>
      <color theme="0"/>
      <name val="Poppins"/>
    </font>
    <font>
      <sz val="9"/>
      <color theme="1"/>
      <name val="Poppins"/>
    </font>
    <font>
      <b/>
      <sz val="16"/>
      <color rgb="FF1F4E5F"/>
      <name val="Arial"/>
    </font>
    <font>
      <u/>
      <sz val="10"/>
      <color rgb="FF1F4E5F"/>
      <name val="Arial"/>
    </font>
    <font>
      <b/>
      <sz val="10"/>
      <color rgb="FF1F4E5F"/>
      <name val="Arial"/>
    </font>
    <font>
      <u/>
      <sz val="10"/>
      <color theme="10"/>
      <name val="Arial"/>
      <scheme val="minor"/>
    </font>
    <font>
      <b/>
      <u/>
      <sz val="14"/>
      <color rgb="FF0070C0"/>
      <name val="Arial"/>
      <family val="2"/>
      <scheme val="minor"/>
    </font>
  </fonts>
  <fills count="8">
    <fill>
      <patternFill patternType="none"/>
    </fill>
    <fill>
      <patternFill patternType="gray125"/>
    </fill>
    <fill>
      <patternFill patternType="solid">
        <fgColor rgb="FF00274D"/>
        <bgColor rgb="FF00274D"/>
      </patternFill>
    </fill>
    <fill>
      <patternFill patternType="solid">
        <fgColor rgb="FFFFFFFF"/>
        <bgColor rgb="FFFFFFFF"/>
      </patternFill>
    </fill>
    <fill>
      <patternFill patternType="solid">
        <fgColor rgb="FFD9D9D9"/>
        <bgColor rgb="FFD9D9D9"/>
      </patternFill>
    </fill>
    <fill>
      <patternFill patternType="solid">
        <fgColor rgb="FFCFE2F3"/>
        <bgColor rgb="FFCFE2F3"/>
      </patternFill>
    </fill>
    <fill>
      <patternFill patternType="solid">
        <fgColor theme="0"/>
        <bgColor theme="0"/>
      </patternFill>
    </fill>
    <fill>
      <patternFill patternType="solid">
        <fgColor theme="0" tint="-0.249977111117893"/>
        <bgColor indexed="64"/>
      </patternFill>
    </fill>
  </fills>
  <borders count="37">
    <border>
      <left/>
      <right/>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right/>
      <top/>
      <bottom style="thin">
        <color rgb="FF000000"/>
      </bottom>
      <diagonal/>
    </border>
    <border>
      <left style="medium">
        <color rgb="FF000000"/>
      </left>
      <right style="thin">
        <color rgb="FF000000"/>
      </right>
      <top/>
      <bottom style="medium">
        <color rgb="FF000000"/>
      </bottom>
      <diagonal/>
    </border>
    <border>
      <left/>
      <right/>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s>
  <cellStyleXfs count="2">
    <xf numFmtId="0" fontId="0" fillId="0" borderId="0"/>
    <xf numFmtId="0" fontId="21" fillId="0" borderId="0" applyNumberFormat="0" applyFill="0" applyBorder="0" applyAlignment="0" applyProtection="0"/>
  </cellStyleXfs>
  <cellXfs count="155">
    <xf numFmtId="0" fontId="0" fillId="0" borderId="0" xfId="0"/>
    <xf numFmtId="0" fontId="1"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xf>
    <xf numFmtId="0" fontId="2" fillId="0" borderId="0" xfId="0" applyFont="1" applyAlignment="1">
      <alignment vertical="center"/>
    </xf>
    <xf numFmtId="0" fontId="7" fillId="3" borderId="0" xfId="0" applyFont="1" applyFill="1"/>
    <xf numFmtId="0" fontId="2" fillId="3" borderId="0" xfId="0" applyFont="1" applyFill="1" applyAlignment="1">
      <alignment horizontal="left" vertical="center"/>
    </xf>
    <xf numFmtId="0" fontId="2"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8" fillId="2" borderId="5" xfId="0" applyFont="1" applyFill="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center" vertical="center"/>
    </xf>
    <xf numFmtId="164" fontId="2" fillId="4" borderId="8" xfId="0" applyNumberFormat="1" applyFont="1" applyFill="1" applyBorder="1" applyAlignment="1">
      <alignment horizontal="right" vertical="center"/>
    </xf>
    <xf numFmtId="164" fontId="2" fillId="4" borderId="9" xfId="0" applyNumberFormat="1" applyFont="1" applyFill="1" applyBorder="1" applyAlignment="1">
      <alignment horizontal="righ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center" vertical="center"/>
    </xf>
    <xf numFmtId="164" fontId="2" fillId="4" borderId="5" xfId="0" applyNumberFormat="1" applyFont="1" applyFill="1" applyBorder="1" applyAlignment="1">
      <alignment horizontal="right" vertical="center"/>
    </xf>
    <xf numFmtId="164" fontId="2" fillId="4" borderId="10" xfId="0" applyNumberFormat="1" applyFont="1" applyFill="1" applyBorder="1" applyAlignment="1">
      <alignment horizontal="right" vertical="center"/>
    </xf>
    <xf numFmtId="164" fontId="2" fillId="4" borderId="11" xfId="0" applyNumberFormat="1" applyFont="1" applyFill="1" applyBorder="1" applyAlignment="1">
      <alignment horizontal="right" vertical="center"/>
    </xf>
    <xf numFmtId="164" fontId="2" fillId="4" borderId="12" xfId="0" applyNumberFormat="1" applyFont="1" applyFill="1" applyBorder="1" applyAlignment="1">
      <alignment horizontal="right" vertical="center"/>
    </xf>
    <xf numFmtId="0" fontId="1" fillId="3" borderId="0" xfId="0" applyFont="1" applyFill="1" applyAlignment="1">
      <alignment vertical="center"/>
    </xf>
    <xf numFmtId="0" fontId="1" fillId="5" borderId="13" xfId="0" applyFont="1" applyFill="1" applyBorder="1" applyAlignment="1">
      <alignment vertical="center"/>
    </xf>
    <xf numFmtId="0" fontId="1" fillId="5" borderId="14" xfId="0" applyFont="1" applyFill="1" applyBorder="1" applyAlignment="1">
      <alignment vertical="center"/>
    </xf>
    <xf numFmtId="0" fontId="1" fillId="5" borderId="15" xfId="0" applyFont="1" applyFill="1" applyBorder="1" applyAlignment="1">
      <alignment vertical="center"/>
    </xf>
    <xf numFmtId="164" fontId="1" fillId="5" borderId="15" xfId="0" applyNumberFormat="1" applyFont="1" applyFill="1" applyBorder="1" applyAlignment="1">
      <alignment horizontal="right" vertical="center"/>
    </xf>
    <xf numFmtId="164" fontId="1" fillId="5" borderId="16" xfId="0" applyNumberFormat="1" applyFont="1" applyFill="1" applyBorder="1" applyAlignment="1">
      <alignment horizontal="right" vertical="center"/>
    </xf>
    <xf numFmtId="0" fontId="1" fillId="0" borderId="0" xfId="0" applyFont="1" applyAlignment="1">
      <alignment vertical="center"/>
    </xf>
    <xf numFmtId="164" fontId="1" fillId="4" borderId="20" xfId="0" applyNumberFormat="1" applyFont="1" applyFill="1" applyBorder="1" applyAlignment="1">
      <alignment horizontal="right" vertical="center"/>
    </xf>
    <xf numFmtId="164" fontId="1" fillId="4" borderId="21" xfId="0" applyNumberFormat="1" applyFont="1" applyFill="1" applyBorder="1" applyAlignment="1">
      <alignment horizontal="right" vertical="center"/>
    </xf>
    <xf numFmtId="0" fontId="10" fillId="4" borderId="22" xfId="0" applyFont="1" applyFill="1" applyBorder="1" applyAlignment="1">
      <alignment horizontal="left" vertical="center"/>
    </xf>
    <xf numFmtId="9" fontId="1" fillId="4" borderId="23" xfId="0" applyNumberFormat="1" applyFont="1" applyFill="1" applyBorder="1" applyAlignment="1">
      <alignment horizontal="center" vertical="center"/>
    </xf>
    <xf numFmtId="0" fontId="2" fillId="4" borderId="23" xfId="0" applyFont="1" applyFill="1" applyBorder="1" applyAlignment="1">
      <alignment vertical="center"/>
    </xf>
    <xf numFmtId="164" fontId="1" fillId="4" borderId="24" xfId="0" applyNumberFormat="1" applyFont="1" applyFill="1" applyBorder="1" applyAlignment="1">
      <alignment vertical="center"/>
    </xf>
    <xf numFmtId="0" fontId="10" fillId="4" borderId="25" xfId="0" applyFont="1" applyFill="1" applyBorder="1" applyAlignment="1">
      <alignment horizontal="left" vertical="center"/>
    </xf>
    <xf numFmtId="9" fontId="1" fillId="4" borderId="26" xfId="0" applyNumberFormat="1" applyFont="1" applyFill="1" applyBorder="1" applyAlignment="1">
      <alignment horizontal="center" vertical="center"/>
    </xf>
    <xf numFmtId="0" fontId="2" fillId="4" borderId="26" xfId="0" applyFont="1" applyFill="1" applyBorder="1" applyAlignment="1">
      <alignment vertical="center"/>
    </xf>
    <xf numFmtId="164" fontId="1" fillId="4" borderId="27" xfId="0" applyNumberFormat="1" applyFont="1" applyFill="1" applyBorder="1" applyAlignment="1">
      <alignment vertical="center"/>
    </xf>
    <xf numFmtId="0" fontId="6" fillId="0" borderId="0" xfId="0" applyFont="1" applyAlignment="1">
      <alignment vertical="center"/>
    </xf>
    <xf numFmtId="0" fontId="11" fillId="0" borderId="0" xfId="0" applyFont="1" applyAlignment="1">
      <alignment horizontal="left" vertical="center"/>
    </xf>
    <xf numFmtId="164" fontId="11" fillId="0" borderId="0" xfId="0" applyNumberFormat="1" applyFont="1" applyAlignment="1">
      <alignment horizontal="center" vertical="center"/>
    </xf>
    <xf numFmtId="0" fontId="13" fillId="2" borderId="32" xfId="0" applyFont="1" applyFill="1" applyBorder="1" applyAlignment="1">
      <alignment horizontal="center" vertical="center"/>
    </xf>
    <xf numFmtId="0" fontId="12" fillId="2" borderId="32" xfId="0" applyFont="1" applyFill="1" applyBorder="1" applyAlignment="1">
      <alignment horizontal="center" vertical="center"/>
    </xf>
    <xf numFmtId="0" fontId="12" fillId="2" borderId="5" xfId="0" applyFont="1" applyFill="1" applyBorder="1" applyAlignment="1">
      <alignment horizontal="center" vertical="center"/>
    </xf>
    <xf numFmtId="164" fontId="12" fillId="2" borderId="32" xfId="0" applyNumberFormat="1" applyFont="1" applyFill="1" applyBorder="1" applyAlignment="1">
      <alignment horizontal="center" vertical="center"/>
    </xf>
    <xf numFmtId="0" fontId="12" fillId="2" borderId="10" xfId="0" applyFont="1" applyFill="1" applyBorder="1" applyAlignment="1">
      <alignment horizontal="center" vertical="center"/>
    </xf>
    <xf numFmtId="0" fontId="11" fillId="0" borderId="3" xfId="0" applyFont="1" applyBorder="1" applyAlignment="1">
      <alignment vertical="center"/>
    </xf>
    <xf numFmtId="0" fontId="14" fillId="0" borderId="5" xfId="0" applyFont="1" applyBorder="1" applyAlignment="1">
      <alignment vertical="center"/>
    </xf>
    <xf numFmtId="0" fontId="14" fillId="0" borderId="5" xfId="0" applyFont="1" applyBorder="1" applyAlignment="1">
      <alignment horizontal="left" vertical="center"/>
    </xf>
    <xf numFmtId="0" fontId="14" fillId="4" borderId="32" xfId="0" applyFont="1" applyFill="1" applyBorder="1" applyAlignment="1">
      <alignment vertical="center"/>
    </xf>
    <xf numFmtId="0" fontId="14" fillId="0" borderId="0" xfId="0" applyFont="1" applyAlignment="1">
      <alignment vertical="center"/>
    </xf>
    <xf numFmtId="0" fontId="14" fillId="4" borderId="5" xfId="0" applyFont="1" applyFill="1" applyBorder="1" applyAlignment="1">
      <alignment vertical="center"/>
    </xf>
    <xf numFmtId="164" fontId="14" fillId="4" borderId="5" xfId="0" applyNumberFormat="1" applyFont="1" applyFill="1" applyBorder="1" applyAlignment="1">
      <alignment vertical="center"/>
    </xf>
    <xf numFmtId="0" fontId="14" fillId="6" borderId="5" xfId="0" applyFont="1" applyFill="1" applyBorder="1" applyAlignment="1">
      <alignment horizontal="center" vertical="center"/>
    </xf>
    <xf numFmtId="164" fontId="14" fillId="4" borderId="11" xfId="0" applyNumberFormat="1" applyFont="1" applyFill="1" applyBorder="1" applyAlignment="1">
      <alignment vertical="center"/>
    </xf>
    <xf numFmtId="0" fontId="14" fillId="4" borderId="10" xfId="0" applyFont="1" applyFill="1" applyBorder="1" applyAlignment="1">
      <alignment vertical="center"/>
    </xf>
    <xf numFmtId="0" fontId="15" fillId="0" borderId="5" xfId="0" applyFont="1" applyBorder="1" applyAlignment="1">
      <alignment horizontal="left" vertical="center"/>
    </xf>
    <xf numFmtId="0" fontId="14" fillId="0" borderId="5" xfId="0" applyFont="1" applyBorder="1" applyAlignment="1">
      <alignment horizontal="right" vertical="center"/>
    </xf>
    <xf numFmtId="0" fontId="14" fillId="0" borderId="3" xfId="0" applyFont="1" applyBorder="1" applyAlignment="1">
      <alignment horizontal="left" vertical="center"/>
    </xf>
    <xf numFmtId="0" fontId="14" fillId="4" borderId="10" xfId="0" applyFont="1" applyFill="1" applyBorder="1" applyAlignment="1">
      <alignment horizontal="left" vertical="center"/>
    </xf>
    <xf numFmtId="0" fontId="14" fillId="0" borderId="3" xfId="0" applyFont="1" applyBorder="1" applyAlignment="1">
      <alignment vertical="center"/>
    </xf>
    <xf numFmtId="0" fontId="14" fillId="6" borderId="5" xfId="0" applyFont="1" applyFill="1" applyBorder="1" applyAlignment="1">
      <alignment vertical="center"/>
    </xf>
    <xf numFmtId="0" fontId="11" fillId="5" borderId="33" xfId="0" applyFont="1" applyFill="1" applyBorder="1" applyAlignment="1">
      <alignment horizontal="right" vertical="center"/>
    </xf>
    <xf numFmtId="0" fontId="11" fillId="5" borderId="15" xfId="0" applyFont="1" applyFill="1" applyBorder="1" applyAlignment="1">
      <alignment vertical="center"/>
    </xf>
    <xf numFmtId="0" fontId="11" fillId="5" borderId="15" xfId="0" applyFont="1" applyFill="1" applyBorder="1" applyAlignment="1">
      <alignment horizontal="left" vertical="center"/>
    </xf>
    <xf numFmtId="164" fontId="11" fillId="5" borderId="34" xfId="0" applyNumberFormat="1" applyFont="1" applyFill="1" applyBorder="1" applyAlignment="1">
      <alignment vertical="center"/>
    </xf>
    <xf numFmtId="0" fontId="11" fillId="0" borderId="0" xfId="0" applyFont="1" applyAlignment="1">
      <alignment vertical="center"/>
    </xf>
    <xf numFmtId="164" fontId="11" fillId="5" borderId="15" xfId="0" applyNumberFormat="1" applyFont="1" applyFill="1" applyBorder="1" applyAlignment="1">
      <alignment vertical="center"/>
    </xf>
    <xf numFmtId="164" fontId="11" fillId="5" borderId="16" xfId="0" applyNumberFormat="1" applyFont="1" applyFill="1" applyBorder="1" applyAlignment="1">
      <alignment vertical="center"/>
    </xf>
    <xf numFmtId="0" fontId="12" fillId="2" borderId="22" xfId="0" applyFont="1" applyFill="1" applyBorder="1" applyAlignment="1">
      <alignment vertical="center"/>
    </xf>
    <xf numFmtId="0" fontId="12" fillId="2" borderId="2" xfId="0" applyFont="1" applyFill="1" applyBorder="1" applyAlignment="1">
      <alignment vertical="center"/>
    </xf>
    <xf numFmtId="0" fontId="12" fillId="2" borderId="2" xfId="0" applyFont="1" applyFill="1" applyBorder="1" applyAlignment="1">
      <alignment horizontal="left" vertical="center"/>
    </xf>
    <xf numFmtId="0" fontId="12" fillId="2" borderId="2" xfId="0" applyFont="1" applyFill="1" applyBorder="1" applyAlignment="1">
      <alignment horizontal="right" vertical="center"/>
    </xf>
    <xf numFmtId="0" fontId="12" fillId="2" borderId="1" xfId="0" applyFont="1" applyFill="1" applyBorder="1" applyAlignment="1">
      <alignment vertical="center"/>
    </xf>
    <xf numFmtId="164" fontId="12" fillId="2" borderId="2" xfId="0" applyNumberFormat="1" applyFont="1" applyFill="1" applyBorder="1" applyAlignment="1">
      <alignment vertical="center"/>
    </xf>
    <xf numFmtId="0" fontId="12" fillId="2" borderId="2" xfId="0" applyFont="1" applyFill="1" applyBorder="1" applyAlignment="1">
      <alignment horizontal="center" vertical="center"/>
    </xf>
    <xf numFmtId="164" fontId="12" fillId="2" borderId="23" xfId="0" applyNumberFormat="1" applyFont="1" applyFill="1" applyBorder="1" applyAlignment="1">
      <alignment vertical="center"/>
    </xf>
    <xf numFmtId="0" fontId="12" fillId="2" borderId="35" xfId="0" applyFont="1" applyFill="1" applyBorder="1" applyAlignment="1">
      <alignment vertical="center"/>
    </xf>
    <xf numFmtId="0" fontId="14" fillId="0" borderId="5" xfId="0" applyFont="1" applyBorder="1" applyAlignment="1">
      <alignment horizontal="center" vertical="center"/>
    </xf>
    <xf numFmtId="0" fontId="11" fillId="5" borderId="3" xfId="0" applyFont="1" applyFill="1" applyBorder="1" applyAlignment="1">
      <alignment horizontal="right" vertical="center"/>
    </xf>
    <xf numFmtId="0" fontId="11" fillId="5" borderId="5" xfId="0" applyFont="1" applyFill="1" applyBorder="1" applyAlignment="1">
      <alignment vertical="center"/>
    </xf>
    <xf numFmtId="0" fontId="11" fillId="5" borderId="5" xfId="0" applyFont="1" applyFill="1" applyBorder="1" applyAlignment="1">
      <alignment horizontal="left" vertical="center"/>
    </xf>
    <xf numFmtId="164" fontId="11" fillId="5" borderId="32" xfId="0" applyNumberFormat="1" applyFont="1" applyFill="1" applyBorder="1" applyAlignment="1">
      <alignment vertical="center"/>
    </xf>
    <xf numFmtId="164" fontId="11" fillId="5" borderId="5" xfId="0" applyNumberFormat="1" applyFont="1" applyFill="1" applyBorder="1" applyAlignment="1">
      <alignment vertical="center"/>
    </xf>
    <xf numFmtId="164" fontId="11" fillId="5" borderId="10" xfId="0" applyNumberFormat="1" applyFont="1" applyFill="1" applyBorder="1" applyAlignment="1">
      <alignment vertical="center"/>
    </xf>
    <xf numFmtId="0" fontId="12" fillId="2" borderId="3" xfId="0" applyFont="1" applyFill="1" applyBorder="1" applyAlignment="1">
      <alignment vertical="center"/>
    </xf>
    <xf numFmtId="0" fontId="12" fillId="2" borderId="5" xfId="0" applyFont="1" applyFill="1" applyBorder="1" applyAlignment="1">
      <alignment vertical="center"/>
    </xf>
    <xf numFmtId="0" fontId="12" fillId="2" borderId="5" xfId="0" applyFont="1" applyFill="1" applyBorder="1" applyAlignment="1">
      <alignment horizontal="left" vertical="center"/>
    </xf>
    <xf numFmtId="0" fontId="12" fillId="2" borderId="5" xfId="0" applyFont="1" applyFill="1" applyBorder="1" applyAlignment="1">
      <alignment horizontal="right" vertical="center"/>
    </xf>
    <xf numFmtId="0" fontId="12" fillId="2" borderId="32" xfId="0" applyFont="1" applyFill="1" applyBorder="1" applyAlignment="1">
      <alignment vertical="center"/>
    </xf>
    <xf numFmtId="0" fontId="12" fillId="0" borderId="0" xfId="0" applyFont="1" applyAlignment="1">
      <alignment vertical="center"/>
    </xf>
    <xf numFmtId="164" fontId="12" fillId="2" borderId="5" xfId="0" applyNumberFormat="1" applyFont="1" applyFill="1" applyBorder="1" applyAlignment="1">
      <alignment vertical="center"/>
    </xf>
    <xf numFmtId="164" fontId="12" fillId="2" borderId="11" xfId="0" applyNumberFormat="1" applyFont="1" applyFill="1" applyBorder="1" applyAlignment="1">
      <alignment vertical="center"/>
    </xf>
    <xf numFmtId="0" fontId="12" fillId="2" borderId="10" xfId="0" applyFont="1" applyFill="1" applyBorder="1" applyAlignment="1">
      <alignment vertical="center"/>
    </xf>
    <xf numFmtId="0" fontId="12" fillId="0" borderId="0" xfId="0" applyFont="1" applyAlignment="1">
      <alignment horizontal="center" vertical="center"/>
    </xf>
    <xf numFmtId="0" fontId="16" fillId="0" borderId="0" xfId="0" applyFont="1" applyAlignment="1">
      <alignment vertical="center"/>
    </xf>
    <xf numFmtId="0" fontId="14" fillId="0" borderId="4" xfId="0" applyFont="1" applyBorder="1" applyAlignment="1">
      <alignment vertical="center"/>
    </xf>
    <xf numFmtId="0" fontId="14" fillId="0" borderId="7" xfId="0" applyFont="1" applyBorder="1" applyAlignment="1">
      <alignment horizontal="left" vertical="center"/>
    </xf>
    <xf numFmtId="0" fontId="12" fillId="2" borderId="3" xfId="0" applyFont="1" applyFill="1" applyBorder="1" applyAlignment="1">
      <alignment horizontal="left" vertical="center"/>
    </xf>
    <xf numFmtId="0" fontId="12" fillId="2" borderId="22" xfId="0" applyFont="1" applyFill="1" applyBorder="1" applyAlignment="1">
      <alignment horizontal="left" vertical="center"/>
    </xf>
    <xf numFmtId="0" fontId="14" fillId="0" borderId="8" xfId="0" applyFont="1" applyBorder="1" applyAlignment="1">
      <alignment vertical="center"/>
    </xf>
    <xf numFmtId="164" fontId="2" fillId="0" borderId="0" xfId="0" applyNumberFormat="1" applyFont="1" applyAlignment="1">
      <alignment vertical="center"/>
    </xf>
    <xf numFmtId="0" fontId="12" fillId="2" borderId="17" xfId="0" applyFont="1" applyFill="1" applyBorder="1" applyAlignment="1">
      <alignment vertical="center"/>
    </xf>
    <xf numFmtId="0" fontId="12" fillId="2" borderId="18" xfId="0" applyFont="1" applyFill="1" applyBorder="1" applyAlignment="1">
      <alignment vertical="center"/>
    </xf>
    <xf numFmtId="0" fontId="12" fillId="2" borderId="18" xfId="0" applyFont="1" applyFill="1" applyBorder="1" applyAlignment="1">
      <alignment horizontal="left" vertical="center"/>
    </xf>
    <xf numFmtId="164" fontId="12" fillId="2" borderId="18" xfId="0" applyNumberFormat="1" applyFont="1" applyFill="1" applyBorder="1" applyAlignment="1">
      <alignment vertical="center"/>
    </xf>
    <xf numFmtId="164" fontId="12" fillId="2" borderId="28" xfId="0" applyNumberFormat="1" applyFont="1" applyFill="1" applyBorder="1" applyAlignment="1">
      <alignment vertical="center"/>
    </xf>
    <xf numFmtId="0" fontId="14" fillId="0" borderId="0" xfId="0" applyFont="1" applyAlignment="1">
      <alignment horizontal="left" vertical="center"/>
    </xf>
    <xf numFmtId="164" fontId="14" fillId="0" borderId="0" xfId="0" applyNumberFormat="1" applyFont="1" applyAlignment="1">
      <alignment vertical="center"/>
    </xf>
    <xf numFmtId="0" fontId="11" fillId="4" borderId="17" xfId="0" applyFont="1" applyFill="1" applyBorder="1" applyAlignment="1">
      <alignment vertical="center"/>
    </xf>
    <xf numFmtId="0" fontId="11" fillId="4" borderId="18" xfId="0" applyFont="1" applyFill="1" applyBorder="1" applyAlignment="1">
      <alignment vertical="center"/>
    </xf>
    <xf numFmtId="0" fontId="11" fillId="4" borderId="18" xfId="0" applyFont="1" applyFill="1" applyBorder="1" applyAlignment="1">
      <alignment horizontal="left" vertical="center"/>
    </xf>
    <xf numFmtId="0" fontId="11" fillId="4" borderId="19" xfId="0" applyFont="1" applyFill="1" applyBorder="1" applyAlignment="1">
      <alignment vertical="center"/>
    </xf>
    <xf numFmtId="164" fontId="11" fillId="4" borderId="18" xfId="0" applyNumberFormat="1" applyFont="1" applyFill="1" applyBorder="1" applyAlignment="1">
      <alignment vertical="center"/>
    </xf>
    <xf numFmtId="164" fontId="11" fillId="0" borderId="0" xfId="0" applyNumberFormat="1" applyFont="1" applyAlignment="1">
      <alignment vertical="center"/>
    </xf>
    <xf numFmtId="164" fontId="11" fillId="4" borderId="19" xfId="0" applyNumberFormat="1" applyFont="1" applyFill="1" applyBorder="1" applyAlignment="1">
      <alignment vertical="center"/>
    </xf>
    <xf numFmtId="164" fontId="11" fillId="4" borderId="28" xfId="0" applyNumberFormat="1" applyFont="1" applyFill="1" applyBorder="1" applyAlignment="1">
      <alignment vertical="center"/>
    </xf>
    <xf numFmtId="0" fontId="14" fillId="0" borderId="0" xfId="0" applyFont="1" applyAlignment="1">
      <alignment horizontal="center" vertical="center"/>
    </xf>
    <xf numFmtId="0" fontId="17" fillId="0" borderId="0" xfId="0" applyFont="1" applyAlignment="1">
      <alignment horizontal="left" vertical="center"/>
    </xf>
    <xf numFmtId="0" fontId="1" fillId="0" borderId="0" xfId="0" applyFont="1" applyAlignment="1">
      <alignment horizontal="center" vertical="center"/>
    </xf>
    <xf numFmtId="0" fontId="0" fillId="0" borderId="0" xfId="0"/>
    <xf numFmtId="0" fontId="11" fillId="0" borderId="0" xfId="0" applyFont="1" applyAlignment="1">
      <alignment horizontal="center" vertical="center"/>
    </xf>
    <xf numFmtId="0" fontId="18" fillId="0" borderId="0" xfId="0" applyFont="1" applyAlignment="1">
      <alignment vertical="center" wrapText="1"/>
    </xf>
    <xf numFmtId="0" fontId="19" fillId="0" borderId="0" xfId="0" applyFont="1" applyAlignment="1">
      <alignment vertical="center"/>
    </xf>
    <xf numFmtId="0" fontId="20" fillId="0" borderId="0" xfId="0" applyFont="1" applyAlignment="1">
      <alignment vertical="center" wrapText="1"/>
    </xf>
    <xf numFmtId="0" fontId="1" fillId="0" borderId="0" xfId="0" applyFont="1" applyAlignment="1">
      <alignment horizontal="center" vertical="center"/>
    </xf>
    <xf numFmtId="0" fontId="0" fillId="0" borderId="0" xfId="0"/>
    <xf numFmtId="0" fontId="4" fillId="2" borderId="0" xfId="0" applyFont="1" applyFill="1" applyAlignment="1">
      <alignment horizontal="center" vertical="center"/>
    </xf>
    <xf numFmtId="0" fontId="9" fillId="4" borderId="36" xfId="0" applyFont="1" applyFill="1" applyBorder="1" applyAlignment="1">
      <alignment vertical="center"/>
    </xf>
    <xf numFmtId="0" fontId="0" fillId="0" borderId="18" xfId="0" applyBorder="1"/>
    <xf numFmtId="0" fontId="0" fillId="0" borderId="19" xfId="0" applyBorder="1"/>
    <xf numFmtId="0" fontId="8" fillId="2" borderId="23" xfId="0" applyFont="1" applyFill="1" applyBorder="1" applyAlignment="1">
      <alignment horizontal="center" vertical="center"/>
    </xf>
    <xf numFmtId="0" fontId="0" fillId="0" borderId="4" xfId="0" applyBorder="1"/>
    <xf numFmtId="0" fontId="8" fillId="2" borderId="24" xfId="0" applyFont="1" applyFill="1" applyBorder="1" applyAlignment="1">
      <alignment horizontal="center" vertical="center"/>
    </xf>
    <xf numFmtId="0" fontId="0" fillId="0" borderId="6" xfId="0" applyBorder="1"/>
    <xf numFmtId="0" fontId="8" fillId="2" borderId="2" xfId="0" applyFont="1" applyFill="1" applyBorder="1" applyAlignment="1">
      <alignment horizontal="center" vertical="center"/>
    </xf>
    <xf numFmtId="0" fontId="0" fillId="0" borderId="1" xfId="0" applyBorder="1"/>
    <xf numFmtId="0" fontId="0" fillId="0" borderId="2" xfId="0" applyBorder="1"/>
    <xf numFmtId="0" fontId="8" fillId="2" borderId="22" xfId="0" applyFont="1" applyFill="1" applyBorder="1" applyAlignment="1">
      <alignment horizontal="center" vertical="center"/>
    </xf>
    <xf numFmtId="0" fontId="0" fillId="0" borderId="3" xfId="0" applyBorder="1"/>
    <xf numFmtId="0" fontId="12" fillId="2" borderId="23" xfId="0" applyFont="1" applyFill="1" applyBorder="1" applyAlignment="1">
      <alignment horizontal="center" vertical="center"/>
    </xf>
    <xf numFmtId="0" fontId="12" fillId="2" borderId="23" xfId="0" applyFont="1" applyFill="1" applyBorder="1" applyAlignment="1">
      <alignment horizontal="center" vertical="center" wrapText="1"/>
    </xf>
    <xf numFmtId="0" fontId="12" fillId="2" borderId="30" xfId="0" applyFont="1" applyFill="1" applyBorder="1" applyAlignment="1">
      <alignment horizontal="center" vertical="center"/>
    </xf>
    <xf numFmtId="0" fontId="0" fillId="0" borderId="30" xfId="0" applyBorder="1"/>
    <xf numFmtId="0" fontId="0" fillId="0" borderId="29" xfId="0" applyBorder="1"/>
    <xf numFmtId="0" fontId="11" fillId="0" borderId="0" xfId="0" applyFont="1" applyAlignment="1">
      <alignment horizontal="center" vertical="center"/>
    </xf>
    <xf numFmtId="0" fontId="12" fillId="2" borderId="22" xfId="0" applyFont="1" applyFill="1" applyBorder="1" applyAlignment="1">
      <alignment horizontal="center" vertical="center"/>
    </xf>
    <xf numFmtId="164" fontId="12" fillId="2" borderId="30" xfId="0" applyNumberFormat="1" applyFont="1" applyFill="1" applyBorder="1" applyAlignment="1">
      <alignment horizontal="center" vertical="center"/>
    </xf>
    <xf numFmtId="164" fontId="12" fillId="2" borderId="31" xfId="0" applyNumberFormat="1" applyFont="1" applyFill="1" applyBorder="1" applyAlignment="1">
      <alignment horizontal="center" vertical="center"/>
    </xf>
    <xf numFmtId="0" fontId="0" fillId="0" borderId="31" xfId="0" applyBorder="1"/>
    <xf numFmtId="0" fontId="22" fillId="7" borderId="0" xfId="1" applyFont="1" applyFill="1" applyAlignment="1">
      <alignment horizont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95275" cy="857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a:ln>
          <a:prstDash val="solid"/>
        </a:ln>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628650" cy="2000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a:ln>
          <a:prstDash val="solid"/>
        </a:ln>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628650" cy="2000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a:ln>
          <a:prstDash val="solid"/>
        </a:ln>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274D"/>
      </a:accent1>
      <a:accent2>
        <a:srgbClr val="EA4335"/>
      </a:accent2>
      <a:accent3>
        <a:srgbClr val="FBBC04"/>
      </a:accent3>
      <a:accent4>
        <a:srgbClr val="34A853"/>
      </a:accent4>
      <a:accent5>
        <a:srgbClr val="FF6D01"/>
      </a:accent5>
      <a:accent6>
        <a:srgbClr val="46BDC6"/>
      </a:accent6>
      <a:hlink>
        <a:srgbClr val="00274D"/>
      </a:hlink>
      <a:folHlink>
        <a:srgbClr val="00274D"/>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ndadupros.com/" TargetMode="External"/><Relationship Id="rId1" Type="http://schemas.openxmlformats.org/officeDocument/2006/relationships/hyperlink" Target="https://findadupros.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findadupros.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findadupr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33"/>
  <sheetViews>
    <sheetView tabSelected="1" workbookViewId="0">
      <selection activeCell="B7" sqref="B7:C7"/>
    </sheetView>
  </sheetViews>
  <sheetFormatPr defaultColWidth="12.6328125" defaultRowHeight="15.05" customHeight="1"/>
  <cols>
    <col min="1" max="1" width="1.36328125" style="123" customWidth="1"/>
    <col min="2" max="2" width="3.90625" style="123" customWidth="1"/>
    <col min="3" max="3" width="112" style="123" customWidth="1"/>
    <col min="4" max="4" width="1.36328125" style="123" customWidth="1"/>
  </cols>
  <sheetData>
    <row r="1" spans="1:4" ht="12.45" customHeight="1">
      <c r="A1" s="1"/>
      <c r="B1" s="125" t="s">
        <v>0</v>
      </c>
      <c r="C1" s="1"/>
      <c r="D1" s="4"/>
    </row>
    <row r="2" spans="1:4" ht="30.05" customHeight="1">
      <c r="A2" s="2"/>
      <c r="B2" s="128"/>
      <c r="C2" s="129"/>
      <c r="D2" s="122"/>
    </row>
    <row r="3" spans="1:4" ht="30.05" customHeight="1">
      <c r="A3" s="2"/>
      <c r="B3" s="129"/>
      <c r="C3" s="129"/>
      <c r="D3" s="122"/>
    </row>
    <row r="4" spans="1:4" ht="30.05" customHeight="1">
      <c r="A4" s="2"/>
      <c r="B4" s="129"/>
      <c r="C4" s="129"/>
      <c r="D4" s="122"/>
    </row>
    <row r="5" spans="1:4" ht="30.05" customHeight="1">
      <c r="A5" s="2"/>
      <c r="B5" s="129"/>
      <c r="C5" s="129"/>
      <c r="D5" s="122"/>
    </row>
    <row r="6" spans="1:4" ht="30.05" customHeight="1">
      <c r="A6" s="2"/>
      <c r="B6" s="129"/>
      <c r="C6" s="129"/>
      <c r="D6" s="122"/>
    </row>
    <row r="7" spans="1:4" ht="30.05" customHeight="1">
      <c r="A7" s="2"/>
      <c r="B7" s="130" t="s">
        <v>0</v>
      </c>
      <c r="C7" s="129"/>
      <c r="D7" s="4"/>
    </row>
    <row r="8" spans="1:4" ht="12.45" customHeight="1">
      <c r="A8" s="1"/>
      <c r="B8" s="1"/>
      <c r="C8" s="1"/>
      <c r="D8" s="4"/>
    </row>
    <row r="9" spans="1:4">
      <c r="A9" s="1"/>
      <c r="B9" s="3" t="s">
        <v>1</v>
      </c>
      <c r="C9" s="41"/>
      <c r="D9" s="4"/>
    </row>
    <row r="10" spans="1:4" ht="12.45" customHeight="1">
      <c r="A10" s="7"/>
      <c r="B10" s="4"/>
      <c r="C10" s="4"/>
      <c r="D10" s="4"/>
    </row>
    <row r="11" spans="1:4" ht="12.45" customHeight="1">
      <c r="A11" s="7"/>
      <c r="B11" s="4" t="s">
        <v>2</v>
      </c>
      <c r="C11" s="4"/>
      <c r="D11" s="4"/>
    </row>
    <row r="12" spans="1:4" ht="14" customHeight="1">
      <c r="A12" s="7"/>
      <c r="B12" s="4"/>
      <c r="C12" s="5" t="s">
        <v>3</v>
      </c>
      <c r="D12" s="4"/>
    </row>
    <row r="13" spans="1:4" ht="12.45" customHeight="1">
      <c r="A13" s="7"/>
      <c r="B13" s="4"/>
      <c r="C13" s="4"/>
      <c r="D13" s="4"/>
    </row>
    <row r="14" spans="1:4" ht="12.45" customHeight="1">
      <c r="A14" s="7"/>
      <c r="B14" s="126" t="s">
        <v>4</v>
      </c>
      <c r="C14" s="4"/>
      <c r="D14" s="4"/>
    </row>
    <row r="15" spans="1:4" ht="12.45" customHeight="1">
      <c r="A15" s="7"/>
      <c r="B15" s="7"/>
      <c r="C15" s="6" t="s">
        <v>5</v>
      </c>
      <c r="D15" s="4"/>
    </row>
    <row r="16" spans="1:4" ht="12.45" customHeight="1">
      <c r="A16" s="7"/>
      <c r="B16" s="7"/>
      <c r="C16" s="6" t="s">
        <v>6</v>
      </c>
      <c r="D16" s="4"/>
    </row>
    <row r="17" spans="1:4" ht="12.45" customHeight="1">
      <c r="A17" s="7"/>
      <c r="B17" s="127" t="s">
        <v>7</v>
      </c>
      <c r="C17" s="7"/>
      <c r="D17" s="4"/>
    </row>
    <row r="18" spans="1:4" ht="12.45" customHeight="1">
      <c r="A18" s="7"/>
      <c r="B18" s="4" t="s">
        <v>8</v>
      </c>
      <c r="C18" s="4" t="s">
        <v>9</v>
      </c>
      <c r="D18" s="4"/>
    </row>
    <row r="19" spans="1:4" ht="12.45" customHeight="1">
      <c r="A19" s="7"/>
      <c r="B19" s="4"/>
      <c r="C19" s="4" t="s">
        <v>10</v>
      </c>
      <c r="D19" s="4"/>
    </row>
    <row r="20" spans="1:4" ht="24.9" customHeight="1">
      <c r="A20" s="7"/>
      <c r="B20" s="4"/>
      <c r="C20" s="7" t="s">
        <v>11</v>
      </c>
      <c r="D20" s="4"/>
    </row>
    <row r="21" spans="1:4" ht="12.45" customHeight="1">
      <c r="A21" s="7"/>
      <c r="B21" s="4"/>
      <c r="C21" s="7" t="s">
        <v>12</v>
      </c>
      <c r="D21" s="4"/>
    </row>
    <row r="22" spans="1:4" ht="24.9" customHeight="1">
      <c r="A22" s="7"/>
      <c r="B22" s="4"/>
      <c r="C22" s="7" t="s">
        <v>13</v>
      </c>
      <c r="D22" s="4"/>
    </row>
    <row r="23" spans="1:4" ht="12.45" customHeight="1">
      <c r="A23" s="7"/>
      <c r="B23" s="4"/>
      <c r="C23" s="7"/>
      <c r="D23" s="4"/>
    </row>
    <row r="24" spans="1:4" ht="12.45" customHeight="1">
      <c r="A24" s="7"/>
      <c r="B24" s="4"/>
      <c r="C24" s="7" t="s">
        <v>14</v>
      </c>
      <c r="D24" s="4"/>
    </row>
    <row r="25" spans="1:4" ht="12.45" customHeight="1">
      <c r="A25" s="7"/>
      <c r="B25" s="4"/>
      <c r="C25" s="7"/>
      <c r="D25" s="4"/>
    </row>
    <row r="26" spans="1:4" ht="12.45" customHeight="1">
      <c r="A26" s="7"/>
      <c r="B26" s="4"/>
      <c r="C26" s="7" t="s">
        <v>15</v>
      </c>
      <c r="D26" s="4"/>
    </row>
    <row r="27" spans="1:4" ht="12.45" customHeight="1">
      <c r="A27" s="7"/>
      <c r="B27" s="4"/>
      <c r="C27" s="7"/>
      <c r="D27" s="4"/>
    </row>
    <row r="28" spans="1:4" ht="12.45" customHeight="1">
      <c r="A28" s="7"/>
      <c r="B28" s="4"/>
      <c r="C28" s="7" t="s">
        <v>16</v>
      </c>
      <c r="D28" s="4"/>
    </row>
    <row r="29" spans="1:4" ht="12.45" customHeight="1">
      <c r="A29" s="7"/>
      <c r="B29" s="7"/>
      <c r="C29" s="7"/>
      <c r="D29" s="4"/>
    </row>
    <row r="30" spans="1:4" ht="49.75" customHeight="1">
      <c r="A30" s="7"/>
      <c r="B30" s="7"/>
      <c r="C30" s="7" t="s">
        <v>17</v>
      </c>
      <c r="D30" s="4"/>
    </row>
    <row r="31" spans="1:4" ht="12.45" customHeight="1">
      <c r="A31" s="7"/>
      <c r="B31" s="7"/>
      <c r="C31" s="7"/>
      <c r="D31" s="4"/>
    </row>
    <row r="32" spans="1:4" ht="18.8" customHeight="1">
      <c r="A32" s="8"/>
      <c r="B32" s="153" t="s">
        <v>4</v>
      </c>
      <c r="C32" s="153"/>
      <c r="D32" s="41"/>
    </row>
    <row r="33" spans="1:4" ht="12.45" customHeight="1">
      <c r="A33" s="7"/>
      <c r="B33" s="7"/>
      <c r="C33" s="7"/>
      <c r="D33" s="4"/>
    </row>
  </sheetData>
  <mergeCells count="3">
    <mergeCell ref="B2:C6"/>
    <mergeCell ref="B32:C32"/>
    <mergeCell ref="B7:C7"/>
  </mergeCells>
  <hyperlinks>
    <hyperlink ref="B14" r:id="rId1"/>
    <hyperlink ref="B32:C32" r:id="rId2" display="www.findadupros.com"/>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39"/>
  <sheetViews>
    <sheetView topLeftCell="A22" workbookViewId="0">
      <selection activeCell="B38" sqref="B38:C38"/>
    </sheetView>
  </sheetViews>
  <sheetFormatPr defaultColWidth="12.6328125" defaultRowHeight="15.05" customHeight="1"/>
  <cols>
    <col min="1" max="1" width="1.36328125" style="123" customWidth="1"/>
    <col min="2" max="2" width="49.6328125" style="123" customWidth="1"/>
    <col min="3" max="3" width="29.6328125" style="123" customWidth="1"/>
    <col min="4" max="4" width="13.90625" style="123" customWidth="1"/>
    <col min="12" max="12" width="1.36328125" style="123" customWidth="1"/>
  </cols>
  <sheetData>
    <row r="1" spans="1:12" ht="15.8" customHeight="1">
      <c r="A1" s="122"/>
      <c r="B1" s="122"/>
      <c r="C1" s="122"/>
      <c r="D1" s="9"/>
      <c r="E1" s="122"/>
      <c r="F1" s="122"/>
      <c r="G1" s="122"/>
      <c r="H1" s="122"/>
      <c r="I1" s="122"/>
      <c r="J1" s="122"/>
      <c r="K1" s="122"/>
      <c r="L1" s="4"/>
    </row>
    <row r="2" spans="1:12" ht="15.8" customHeight="1">
      <c r="A2" s="122"/>
      <c r="B2" s="128"/>
      <c r="C2" s="129"/>
      <c r="D2" s="129"/>
      <c r="E2" s="129"/>
      <c r="F2" s="129"/>
      <c r="G2" s="129"/>
      <c r="H2" s="129"/>
      <c r="I2" s="129"/>
      <c r="J2" s="129"/>
      <c r="K2" s="129"/>
      <c r="L2" s="4"/>
    </row>
    <row r="3" spans="1:12" ht="15.8" customHeight="1">
      <c r="A3" s="122"/>
      <c r="B3" s="129"/>
      <c r="C3" s="129"/>
      <c r="D3" s="129"/>
      <c r="E3" s="129"/>
      <c r="F3" s="129"/>
      <c r="G3" s="129"/>
      <c r="H3" s="129"/>
      <c r="I3" s="129"/>
      <c r="J3" s="129"/>
      <c r="K3" s="129"/>
      <c r="L3" s="4"/>
    </row>
    <row r="4" spans="1:12" ht="15.8" customHeight="1">
      <c r="A4" s="122"/>
      <c r="B4" s="129"/>
      <c r="C4" s="129"/>
      <c r="D4" s="129"/>
      <c r="E4" s="129"/>
      <c r="F4" s="129"/>
      <c r="G4" s="129"/>
      <c r="H4" s="129"/>
      <c r="I4" s="129"/>
      <c r="J4" s="129"/>
      <c r="K4" s="129"/>
      <c r="L4" s="4"/>
    </row>
    <row r="5" spans="1:12" ht="15.8" customHeight="1">
      <c r="A5" s="122"/>
      <c r="B5" s="129"/>
      <c r="C5" s="129"/>
      <c r="D5" s="129"/>
      <c r="E5" s="129"/>
      <c r="F5" s="129"/>
      <c r="G5" s="129"/>
      <c r="H5" s="129"/>
      <c r="I5" s="129"/>
      <c r="J5" s="129"/>
      <c r="K5" s="129"/>
      <c r="L5" s="4"/>
    </row>
    <row r="6" spans="1:12" ht="15.8" customHeight="1">
      <c r="A6" s="122"/>
      <c r="B6" s="129"/>
      <c r="C6" s="129"/>
      <c r="D6" s="129"/>
      <c r="E6" s="129"/>
      <c r="F6" s="129"/>
      <c r="G6" s="129"/>
      <c r="H6" s="129"/>
      <c r="I6" s="129"/>
      <c r="J6" s="129"/>
      <c r="K6" s="129"/>
      <c r="L6" s="4"/>
    </row>
    <row r="7" spans="1:12" ht="15.8" customHeight="1">
      <c r="A7" s="122"/>
      <c r="B7" s="122"/>
      <c r="C7" s="122"/>
      <c r="D7" s="9"/>
      <c r="E7" s="122"/>
      <c r="F7" s="122"/>
      <c r="G7" s="122"/>
      <c r="H7" s="122"/>
      <c r="I7" s="122"/>
      <c r="J7" s="122"/>
      <c r="K7" s="122"/>
      <c r="L7" s="4"/>
    </row>
    <row r="8" spans="1:12" ht="15.8" customHeight="1">
      <c r="A8" s="122"/>
      <c r="B8" s="141" t="s">
        <v>18</v>
      </c>
      <c r="C8" s="134" t="s">
        <v>19</v>
      </c>
      <c r="D8" s="134" t="s">
        <v>20</v>
      </c>
      <c r="E8" s="138" t="s">
        <v>21</v>
      </c>
      <c r="F8" s="139"/>
      <c r="G8" s="140"/>
      <c r="H8" s="134" t="s">
        <v>22</v>
      </c>
      <c r="I8" s="134" t="s">
        <v>23</v>
      </c>
      <c r="J8" s="134" t="s">
        <v>24</v>
      </c>
      <c r="K8" s="136" t="s">
        <v>25</v>
      </c>
      <c r="L8" s="10"/>
    </row>
    <row r="9" spans="1:12" ht="15.8" customHeight="1">
      <c r="A9" s="122"/>
      <c r="B9" s="142"/>
      <c r="C9" s="135"/>
      <c r="D9" s="135"/>
      <c r="E9" s="11" t="s">
        <v>26</v>
      </c>
      <c r="F9" s="11" t="s">
        <v>27</v>
      </c>
      <c r="G9" s="11" t="s">
        <v>28</v>
      </c>
      <c r="H9" s="135"/>
      <c r="I9" s="135"/>
      <c r="J9" s="135"/>
      <c r="K9" s="137"/>
      <c r="L9" s="10"/>
    </row>
    <row r="10" spans="1:12" ht="15.8" customHeight="1">
      <c r="A10" s="122"/>
      <c r="B10" s="12" t="s">
        <v>29</v>
      </c>
      <c r="C10" s="13"/>
      <c r="D10" s="14"/>
      <c r="E10" s="15">
        <f>'Budget - Line Items'!F23</f>
        <v>0</v>
      </c>
      <c r="F10" s="15">
        <f>'Budget - Line Items'!G23</f>
        <v>0</v>
      </c>
      <c r="G10" s="15">
        <f>'Budget - Line Items'!I23</f>
        <v>0</v>
      </c>
      <c r="H10" s="15">
        <f>'Budget - Line Items'!L23</f>
        <v>0</v>
      </c>
      <c r="I10" s="15">
        <f>'Budget - Line Items'!N23</f>
        <v>0</v>
      </c>
      <c r="J10" s="15">
        <f>'Budget - Line Items'!P23</f>
        <v>0</v>
      </c>
      <c r="K10" s="16">
        <f>'Budget - Line Items'!R23</f>
        <v>0</v>
      </c>
      <c r="L10" s="4"/>
    </row>
    <row r="11" spans="1:12" ht="15.8" customHeight="1">
      <c r="A11" s="122"/>
      <c r="B11" s="17" t="s">
        <v>30</v>
      </c>
      <c r="C11" s="18"/>
      <c r="D11" s="19"/>
      <c r="E11" s="20">
        <f>'Budget - Line Items'!F40</f>
        <v>0</v>
      </c>
      <c r="F11" s="20">
        <f>'Budget - Line Items'!G40</f>
        <v>0</v>
      </c>
      <c r="G11" s="20">
        <f>'Budget - Line Items'!I40</f>
        <v>0</v>
      </c>
      <c r="H11" s="20">
        <f>'Budget - Line Items'!L40</f>
        <v>0</v>
      </c>
      <c r="I11" s="20">
        <f>'Budget - Line Items'!N40</f>
        <v>0</v>
      </c>
      <c r="J11" s="20">
        <f>'Budget - Line Items'!P40</f>
        <v>0</v>
      </c>
      <c r="K11" s="21">
        <f>'Budget - Line Items'!R40</f>
        <v>0</v>
      </c>
      <c r="L11" s="4"/>
    </row>
    <row r="12" spans="1:12" ht="15.8" customHeight="1">
      <c r="A12" s="122"/>
      <c r="B12" s="17" t="s">
        <v>31</v>
      </c>
      <c r="C12" s="18"/>
      <c r="D12" s="19"/>
      <c r="E12" s="20">
        <f>'Budget - Line Items'!F50</f>
        <v>0</v>
      </c>
      <c r="F12" s="20">
        <f>'Budget - Line Items'!G50</f>
        <v>0</v>
      </c>
      <c r="G12" s="20">
        <f>'Budget - Line Items'!I50</f>
        <v>0</v>
      </c>
      <c r="H12" s="20">
        <f>'Budget - Line Items'!L50</f>
        <v>0</v>
      </c>
      <c r="I12" s="20">
        <f>'Budget - Line Items'!N50</f>
        <v>0</v>
      </c>
      <c r="J12" s="20">
        <f>'Budget - Line Items'!P50</f>
        <v>0</v>
      </c>
      <c r="K12" s="21">
        <f>'Budget - Line Items'!R50</f>
        <v>0</v>
      </c>
      <c r="L12" s="4"/>
    </row>
    <row r="13" spans="1:12" ht="15.8" customHeight="1">
      <c r="A13" s="122"/>
      <c r="B13" s="17" t="s">
        <v>32</v>
      </c>
      <c r="C13" s="18"/>
      <c r="D13" s="19"/>
      <c r="E13" s="20">
        <f>'Budget - Line Items'!F58</f>
        <v>0</v>
      </c>
      <c r="F13" s="20">
        <f>'Budget - Line Items'!G58</f>
        <v>0</v>
      </c>
      <c r="G13" s="20">
        <f>'Budget - Line Items'!I58</f>
        <v>0</v>
      </c>
      <c r="H13" s="20">
        <f>'Budget - Line Items'!L58</f>
        <v>0</v>
      </c>
      <c r="I13" s="20">
        <f>'Budget - Line Items'!N58</f>
        <v>0</v>
      </c>
      <c r="J13" s="20">
        <f>'Budget - Line Items'!P58</f>
        <v>0</v>
      </c>
      <c r="K13" s="21">
        <f>'Budget - Line Items'!R58</f>
        <v>0</v>
      </c>
      <c r="L13" s="4"/>
    </row>
    <row r="14" spans="1:12" ht="15.8" customHeight="1">
      <c r="A14" s="122"/>
      <c r="B14" s="17" t="s">
        <v>33</v>
      </c>
      <c r="C14" s="18"/>
      <c r="D14" s="19"/>
      <c r="E14" s="20">
        <f>'Budget - Line Items'!F81</f>
        <v>0</v>
      </c>
      <c r="F14" s="20">
        <f>'Budget - Line Items'!G81</f>
        <v>0</v>
      </c>
      <c r="G14" s="20">
        <f>'Budget - Line Items'!I81</f>
        <v>0</v>
      </c>
      <c r="H14" s="20">
        <f>'Budget - Line Items'!L81</f>
        <v>0</v>
      </c>
      <c r="I14" s="20">
        <f>'Budget - Line Items'!N81</f>
        <v>0</v>
      </c>
      <c r="J14" s="20">
        <f>'Budget - Line Items'!P81</f>
        <v>0</v>
      </c>
      <c r="K14" s="21">
        <f>'Budget - Line Items'!R81</f>
        <v>0</v>
      </c>
      <c r="L14" s="4"/>
    </row>
    <row r="15" spans="1:12" ht="15.8" customHeight="1">
      <c r="A15" s="122"/>
      <c r="B15" s="17" t="s">
        <v>34</v>
      </c>
      <c r="C15" s="18"/>
      <c r="D15" s="19"/>
      <c r="E15" s="20">
        <f>'Budget - Line Items'!F103</f>
        <v>0</v>
      </c>
      <c r="F15" s="20">
        <f>'Budget - Line Items'!G103</f>
        <v>0</v>
      </c>
      <c r="G15" s="20">
        <f>'Budget - Line Items'!I103</f>
        <v>0</v>
      </c>
      <c r="H15" s="20">
        <f>'Budget - Line Items'!L103</f>
        <v>0</v>
      </c>
      <c r="I15" s="20">
        <f>'Budget - Line Items'!N103</f>
        <v>0</v>
      </c>
      <c r="J15" s="20">
        <f>'Budget - Line Items'!P103</f>
        <v>0</v>
      </c>
      <c r="K15" s="21">
        <f>'Budget - Line Items'!R103</f>
        <v>0</v>
      </c>
      <c r="L15" s="4"/>
    </row>
    <row r="16" spans="1:12" ht="15.8" customHeight="1">
      <c r="A16" s="4"/>
      <c r="B16" s="17" t="s">
        <v>35</v>
      </c>
      <c r="C16" s="18"/>
      <c r="D16" s="19"/>
      <c r="E16" s="20">
        <f>'Budget - Line Items'!F113</f>
        <v>0</v>
      </c>
      <c r="F16" s="20">
        <f>'Budget - Line Items'!G113</f>
        <v>0</v>
      </c>
      <c r="G16" s="20">
        <f>'Budget - Line Items'!I113</f>
        <v>0</v>
      </c>
      <c r="H16" s="20">
        <f>'Budget - Line Items'!L113</f>
        <v>0</v>
      </c>
      <c r="I16" s="20">
        <f>'Budget - Line Items'!N113</f>
        <v>0</v>
      </c>
      <c r="J16" s="20">
        <f>'Budget - Line Items'!P113</f>
        <v>0</v>
      </c>
      <c r="K16" s="21">
        <f>'Budget - Line Items'!R113</f>
        <v>0</v>
      </c>
      <c r="L16" s="4"/>
    </row>
    <row r="17" spans="1:12" ht="15.8" customHeight="1">
      <c r="A17" s="4"/>
      <c r="B17" s="17" t="s">
        <v>36</v>
      </c>
      <c r="C17" s="18"/>
      <c r="D17" s="19"/>
      <c r="E17" s="20">
        <f>'Budget - Line Items'!F128</f>
        <v>0</v>
      </c>
      <c r="F17" s="20">
        <f>'Budget - Line Items'!G128</f>
        <v>0</v>
      </c>
      <c r="G17" s="20">
        <f>'Budget - Line Items'!I128</f>
        <v>0</v>
      </c>
      <c r="H17" s="20">
        <f>'Budget - Line Items'!L128</f>
        <v>0</v>
      </c>
      <c r="I17" s="20">
        <f>'Budget - Line Items'!N128</f>
        <v>0</v>
      </c>
      <c r="J17" s="20">
        <f>'Budget - Line Items'!P128</f>
        <v>0</v>
      </c>
      <c r="K17" s="21">
        <f>'Budget - Line Items'!R128</f>
        <v>0</v>
      </c>
      <c r="L17" s="4"/>
    </row>
    <row r="18" spans="1:12" ht="15.8" customHeight="1">
      <c r="A18" s="4"/>
      <c r="B18" s="17" t="s">
        <v>37</v>
      </c>
      <c r="C18" s="18"/>
      <c r="D18" s="19"/>
      <c r="E18" s="22">
        <f>'Budget - Line Items'!F140</f>
        <v>0</v>
      </c>
      <c r="F18" s="22">
        <f>'Budget - Line Items'!G140</f>
        <v>0</v>
      </c>
      <c r="G18" s="22">
        <f>'Budget - Line Items'!I140</f>
        <v>0</v>
      </c>
      <c r="H18" s="22">
        <f>'Budget - Line Items'!L140</f>
        <v>0</v>
      </c>
      <c r="I18" s="22">
        <f>'Budget - Line Items'!N140</f>
        <v>0</v>
      </c>
      <c r="J18" s="22">
        <f>'Budget - Line Items'!P140</f>
        <v>0</v>
      </c>
      <c r="K18" s="23">
        <f>'Budget - Line Items'!R140</f>
        <v>0</v>
      </c>
      <c r="L18" s="4"/>
    </row>
    <row r="19" spans="1:12" ht="15.8" customHeight="1">
      <c r="A19" s="4"/>
      <c r="B19" s="17" t="s">
        <v>38</v>
      </c>
      <c r="C19" s="18"/>
      <c r="D19" s="19"/>
      <c r="E19" s="22">
        <f>'Budget - Line Items'!F159</f>
        <v>0</v>
      </c>
      <c r="F19" s="22">
        <f>'Budget - Line Items'!G159</f>
        <v>0</v>
      </c>
      <c r="G19" s="22">
        <f>'Budget - Line Items'!I159</f>
        <v>0</v>
      </c>
      <c r="H19" s="22">
        <f>'Budget - Line Items'!L159</f>
        <v>0</v>
      </c>
      <c r="I19" s="22">
        <f>'Budget - Line Items'!N159</f>
        <v>0</v>
      </c>
      <c r="J19" s="22">
        <f>'Budget - Line Items'!P159</f>
        <v>0</v>
      </c>
      <c r="K19" s="23">
        <f>'Budget - Line Items'!R159</f>
        <v>0</v>
      </c>
      <c r="L19" s="4"/>
    </row>
    <row r="20" spans="1:12" ht="15.8" customHeight="1">
      <c r="A20" s="4"/>
      <c r="B20" s="17" t="s">
        <v>39</v>
      </c>
      <c r="C20" s="18"/>
      <c r="D20" s="19"/>
      <c r="E20" s="20">
        <f>'Budget - Line Items'!F172</f>
        <v>0</v>
      </c>
      <c r="F20" s="20">
        <f>'Budget - Line Items'!G172</f>
        <v>0</v>
      </c>
      <c r="G20" s="20">
        <f>'Budget - Line Items'!I172</f>
        <v>0</v>
      </c>
      <c r="H20" s="20">
        <f>'Budget - Line Items'!L172</f>
        <v>0</v>
      </c>
      <c r="I20" s="20">
        <f>'Budget - Line Items'!N172</f>
        <v>0</v>
      </c>
      <c r="J20" s="20">
        <f>'Budget - Line Items'!P172</f>
        <v>0</v>
      </c>
      <c r="K20" s="21">
        <f>'Budget - Line Items'!R172</f>
        <v>0</v>
      </c>
      <c r="L20" s="4"/>
    </row>
    <row r="21" spans="1:12" ht="15.8" customHeight="1">
      <c r="A21" s="4"/>
      <c r="B21" s="17" t="s">
        <v>40</v>
      </c>
      <c r="C21" s="18"/>
      <c r="D21" s="19"/>
      <c r="E21" s="20">
        <f>'Budget - Line Items'!F184</f>
        <v>0</v>
      </c>
      <c r="F21" s="20">
        <f>'Budget - Line Items'!G184</f>
        <v>0</v>
      </c>
      <c r="G21" s="20">
        <f>'Budget - Line Items'!I184</f>
        <v>0</v>
      </c>
      <c r="H21" s="20">
        <f>'Budget - Line Items'!L184</f>
        <v>0</v>
      </c>
      <c r="I21" s="20">
        <f>'Budget - Line Items'!N184</f>
        <v>0</v>
      </c>
      <c r="J21" s="20">
        <f>'Budget - Line Items'!P184</f>
        <v>0</v>
      </c>
      <c r="K21" s="21">
        <f>'Budget - Line Items'!R184</f>
        <v>0</v>
      </c>
      <c r="L21" s="4"/>
    </row>
    <row r="22" spans="1:12" ht="15.8" customHeight="1">
      <c r="A22" s="4"/>
      <c r="B22" s="17" t="s">
        <v>41</v>
      </c>
      <c r="C22" s="18"/>
      <c r="D22" s="19"/>
      <c r="E22" s="20">
        <f>'Budget - Line Items'!F201</f>
        <v>0</v>
      </c>
      <c r="F22" s="20">
        <f>'Budget - Line Items'!G201</f>
        <v>0</v>
      </c>
      <c r="G22" s="20">
        <f>'Budget - Line Items'!I201</f>
        <v>0</v>
      </c>
      <c r="H22" s="20">
        <f>'Budget - Line Items'!L201</f>
        <v>0</v>
      </c>
      <c r="I22" s="20">
        <f>'Budget - Line Items'!N201</f>
        <v>0</v>
      </c>
      <c r="J22" s="20">
        <f>'Budget - Line Items'!P201</f>
        <v>0</v>
      </c>
      <c r="K22" s="21">
        <f>'Budget - Line Items'!R201</f>
        <v>0</v>
      </c>
      <c r="L22" s="4"/>
    </row>
    <row r="23" spans="1:12" ht="15.8" customHeight="1">
      <c r="A23" s="4"/>
      <c r="B23" s="17" t="s">
        <v>42</v>
      </c>
      <c r="C23" s="18"/>
      <c r="D23" s="19"/>
      <c r="E23" s="20">
        <f>'Budget - Line Items'!F215</f>
        <v>0</v>
      </c>
      <c r="F23" s="20">
        <f>'Budget - Line Items'!G215</f>
        <v>0</v>
      </c>
      <c r="G23" s="20">
        <f>'Budget - Line Items'!I215</f>
        <v>0</v>
      </c>
      <c r="H23" s="20">
        <f>'Budget - Line Items'!L215</f>
        <v>0</v>
      </c>
      <c r="I23" s="20">
        <f>'Budget - Line Items'!N215</f>
        <v>0</v>
      </c>
      <c r="J23" s="20">
        <f>'Budget - Line Items'!P215</f>
        <v>0</v>
      </c>
      <c r="K23" s="21">
        <f>'Budget - Line Items'!R215</f>
        <v>0</v>
      </c>
      <c r="L23" s="4"/>
    </row>
    <row r="24" spans="1:12" ht="15.8" customHeight="1">
      <c r="A24" s="4"/>
      <c r="B24" s="17" t="s">
        <v>43</v>
      </c>
      <c r="C24" s="18"/>
      <c r="D24" s="19"/>
      <c r="E24" s="20">
        <f>'Budget - Line Items'!F228</f>
        <v>0</v>
      </c>
      <c r="F24" s="20">
        <f>'Budget - Line Items'!G228</f>
        <v>0</v>
      </c>
      <c r="G24" s="20">
        <f>'Budget - Line Items'!I228</f>
        <v>0</v>
      </c>
      <c r="H24" s="20">
        <f>'Budget - Line Items'!L228</f>
        <v>0</v>
      </c>
      <c r="I24" s="20">
        <f>'Budget - Line Items'!N228</f>
        <v>0</v>
      </c>
      <c r="J24" s="20">
        <f>'Budget - Line Items'!P228</f>
        <v>0</v>
      </c>
      <c r="K24" s="21">
        <f>'Budget - Line Items'!R228</f>
        <v>0</v>
      </c>
      <c r="L24" s="4"/>
    </row>
    <row r="25" spans="1:12" ht="15.8" customHeight="1">
      <c r="A25" s="4"/>
      <c r="B25" s="17" t="s">
        <v>44</v>
      </c>
      <c r="C25" s="18"/>
      <c r="D25" s="19"/>
      <c r="E25" s="20">
        <f>'Budget - Line Items'!F236</f>
        <v>0</v>
      </c>
      <c r="F25" s="20">
        <f>'Budget - Line Items'!G236</f>
        <v>0</v>
      </c>
      <c r="G25" s="20">
        <f>'Budget - Line Items'!I236</f>
        <v>0</v>
      </c>
      <c r="H25" s="20">
        <f>'Budget - Line Items'!L236</f>
        <v>0</v>
      </c>
      <c r="I25" s="20">
        <f>'Budget - Line Items'!N236</f>
        <v>0</v>
      </c>
      <c r="J25" s="20">
        <f>'Budget - Line Items'!P236</f>
        <v>0</v>
      </c>
      <c r="K25" s="21">
        <f>'Budget - Line Items'!R236</f>
        <v>0</v>
      </c>
      <c r="L25" s="4"/>
    </row>
    <row r="26" spans="1:12" ht="15.8" customHeight="1">
      <c r="A26" s="4"/>
      <c r="B26" s="17" t="s">
        <v>45</v>
      </c>
      <c r="C26" s="18"/>
      <c r="D26" s="19"/>
      <c r="E26" s="20">
        <f>'Budget - Line Items'!F257</f>
        <v>0</v>
      </c>
      <c r="F26" s="20">
        <f>'Budget - Line Items'!G257</f>
        <v>0</v>
      </c>
      <c r="G26" s="20">
        <f>'Budget - Line Items'!I257</f>
        <v>0</v>
      </c>
      <c r="H26" s="20">
        <f>'Budget - Line Items'!L257</f>
        <v>0</v>
      </c>
      <c r="I26" s="20">
        <f>'Budget - Line Items'!N257</f>
        <v>0</v>
      </c>
      <c r="J26" s="20">
        <f>'Budget - Line Items'!P257</f>
        <v>0</v>
      </c>
      <c r="K26" s="21">
        <f>'Budget - Line Items'!R257</f>
        <v>0</v>
      </c>
      <c r="L26" s="4"/>
    </row>
    <row r="27" spans="1:12" ht="15.8" customHeight="1">
      <c r="A27" s="4"/>
      <c r="B27" s="17" t="s">
        <v>46</v>
      </c>
      <c r="C27" s="18"/>
      <c r="D27" s="19"/>
      <c r="E27" s="20">
        <f>'Budget - Line Items'!F273</f>
        <v>0</v>
      </c>
      <c r="F27" s="20">
        <f>'Budget - Line Items'!G273</f>
        <v>0</v>
      </c>
      <c r="G27" s="20">
        <f>'Budget - Line Items'!I273</f>
        <v>0</v>
      </c>
      <c r="H27" s="20">
        <f>'Budget - Line Items'!L273</f>
        <v>0</v>
      </c>
      <c r="I27" s="20">
        <f>'Budget - Line Items'!N273</f>
        <v>0</v>
      </c>
      <c r="J27" s="20">
        <f>'Budget - Line Items'!P273</f>
        <v>0</v>
      </c>
      <c r="K27" s="21">
        <f>'Budget - Line Items'!R273</f>
        <v>0</v>
      </c>
      <c r="L27" s="4"/>
    </row>
    <row r="28" spans="1:12" ht="15.8" customHeight="1">
      <c r="A28" s="4"/>
      <c r="B28" s="17" t="s">
        <v>47</v>
      </c>
      <c r="C28" s="18"/>
      <c r="D28" s="19"/>
      <c r="E28" s="20">
        <f>'Budget - Line Items'!F282</f>
        <v>0</v>
      </c>
      <c r="F28" s="20">
        <f>'Budget - Line Items'!G282</f>
        <v>0</v>
      </c>
      <c r="G28" s="20">
        <f>'Budget - Line Items'!I282</f>
        <v>0</v>
      </c>
      <c r="H28" s="20">
        <f>'Budget - Line Items'!L282</f>
        <v>0</v>
      </c>
      <c r="I28" s="20">
        <f>'Budget - Line Items'!N282</f>
        <v>0</v>
      </c>
      <c r="J28" s="20">
        <f>'Budget - Line Items'!P282</f>
        <v>0</v>
      </c>
      <c r="K28" s="21">
        <f>'Budget - Line Items'!R282</f>
        <v>0</v>
      </c>
      <c r="L28" s="4"/>
    </row>
    <row r="29" spans="1:12" ht="15.8" customHeight="1">
      <c r="A29" s="4"/>
      <c r="B29" s="17" t="s">
        <v>48</v>
      </c>
      <c r="C29" s="18"/>
      <c r="D29" s="19"/>
      <c r="E29" s="20">
        <f>'Budget - Line Items'!F293</f>
        <v>0</v>
      </c>
      <c r="F29" s="20">
        <f>'Budget - Line Items'!G293</f>
        <v>0</v>
      </c>
      <c r="G29" s="20">
        <f>'Budget - Line Items'!I293</f>
        <v>0</v>
      </c>
      <c r="H29" s="20">
        <f>'Budget - Line Items'!L293</f>
        <v>0</v>
      </c>
      <c r="I29" s="20">
        <f>'Budget - Line Items'!N293</f>
        <v>0</v>
      </c>
      <c r="J29" s="20">
        <f>'Budget - Line Items'!P293</f>
        <v>0</v>
      </c>
      <c r="K29" s="21">
        <f>'Budget - Line Items'!R293</f>
        <v>0</v>
      </c>
      <c r="L29" s="4"/>
    </row>
    <row r="30" spans="1:12" ht="15.8" customHeight="1">
      <c r="A30" s="4"/>
      <c r="B30" s="17" t="s">
        <v>49</v>
      </c>
      <c r="C30" s="18"/>
      <c r="D30" s="19"/>
      <c r="E30" s="20">
        <f>'Budget - Line Items'!F304</f>
        <v>0</v>
      </c>
      <c r="F30" s="20">
        <f>'Budget - Line Items'!G304</f>
        <v>0</v>
      </c>
      <c r="G30" s="20">
        <f>'Budget - Line Items'!I304</f>
        <v>0</v>
      </c>
      <c r="H30" s="20">
        <f>'Budget - Line Items'!L304</f>
        <v>0</v>
      </c>
      <c r="I30" s="20">
        <f>'Budget - Line Items'!N304</f>
        <v>0</v>
      </c>
      <c r="J30" s="20">
        <f>'Budget - Line Items'!P304</f>
        <v>0</v>
      </c>
      <c r="K30" s="21">
        <f>'Budget - Line Items'!R304</f>
        <v>0</v>
      </c>
      <c r="L30" s="4"/>
    </row>
    <row r="31" spans="1:12" ht="15.8" customHeight="1">
      <c r="A31" s="24"/>
      <c r="B31" s="25" t="s">
        <v>50</v>
      </c>
      <c r="C31" s="26"/>
      <c r="D31" s="27"/>
      <c r="E31" s="28">
        <f t="shared" ref="E31:K31" si="0">SUM(E10:E30)</f>
        <v>0</v>
      </c>
      <c r="F31" s="28">
        <f t="shared" si="0"/>
        <v>0</v>
      </c>
      <c r="G31" s="28">
        <f t="shared" si="0"/>
        <v>0</v>
      </c>
      <c r="H31" s="28">
        <f t="shared" si="0"/>
        <v>0</v>
      </c>
      <c r="I31" s="28">
        <f t="shared" si="0"/>
        <v>0</v>
      </c>
      <c r="J31" s="28">
        <f t="shared" si="0"/>
        <v>0</v>
      </c>
      <c r="K31" s="29">
        <f t="shared" si="0"/>
        <v>0</v>
      </c>
      <c r="L31" s="30"/>
    </row>
    <row r="32" spans="1:12" ht="15.8" customHeight="1">
      <c r="A32" s="4"/>
      <c r="B32" s="4" t="s">
        <v>51</v>
      </c>
      <c r="C32" s="4"/>
      <c r="D32" s="4"/>
      <c r="E32" s="4"/>
      <c r="F32" s="4"/>
      <c r="G32" s="4"/>
      <c r="H32" s="4"/>
      <c r="I32" s="4"/>
      <c r="J32" s="4"/>
      <c r="K32" s="4"/>
      <c r="L32" s="4"/>
    </row>
    <row r="33" spans="1:12" ht="18" customHeight="1">
      <c r="A33" s="30"/>
      <c r="B33" s="131" t="s">
        <v>52</v>
      </c>
      <c r="C33" s="132"/>
      <c r="D33" s="133"/>
      <c r="E33" s="31">
        <f>'Budget - Line Items'!F306</f>
        <v>0</v>
      </c>
      <c r="F33" s="31">
        <f>'Budget - Line Items'!G306</f>
        <v>0</v>
      </c>
      <c r="G33" s="31">
        <f>'Budget - Line Items'!I306</f>
        <v>0</v>
      </c>
      <c r="H33" s="31">
        <f>'Budget - Line Items'!L306</f>
        <v>0</v>
      </c>
      <c r="I33" s="31">
        <f>'Budget - Line Items'!N306</f>
        <v>0</v>
      </c>
      <c r="J33" s="31">
        <f>'Budget - Line Items'!P306</f>
        <v>0</v>
      </c>
      <c r="K33" s="32">
        <f>'Budget - Line Items'!R306</f>
        <v>0</v>
      </c>
      <c r="L33" s="30"/>
    </row>
    <row r="34" spans="1:12" ht="15.8" customHeight="1">
      <c r="A34" s="4"/>
      <c r="B34" s="4"/>
      <c r="C34" s="4"/>
      <c r="D34" s="4"/>
      <c r="E34" s="4"/>
      <c r="F34" s="4"/>
      <c r="G34" s="4"/>
      <c r="H34" s="4"/>
      <c r="I34" s="4"/>
      <c r="J34" s="4"/>
      <c r="K34" s="4"/>
      <c r="L34" s="4"/>
    </row>
    <row r="35" spans="1:12" ht="15.8" customHeight="1">
      <c r="A35" s="4"/>
      <c r="B35" s="33" t="s">
        <v>53</v>
      </c>
      <c r="C35" s="34">
        <v>0.05</v>
      </c>
      <c r="D35" s="35"/>
      <c r="E35" s="35"/>
      <c r="F35" s="35"/>
      <c r="G35" s="36">
        <f>G31*C35</f>
        <v>0</v>
      </c>
      <c r="H35" s="4"/>
      <c r="I35" s="4"/>
      <c r="J35" s="4"/>
      <c r="K35" s="4"/>
      <c r="L35" s="4"/>
    </row>
    <row r="36" spans="1:12" ht="15.8" customHeight="1">
      <c r="A36" s="4"/>
      <c r="B36" s="37" t="s">
        <v>54</v>
      </c>
      <c r="C36" s="38">
        <v>0.2</v>
      </c>
      <c r="D36" s="39"/>
      <c r="E36" s="39"/>
      <c r="F36" s="39"/>
      <c r="G36" s="40">
        <f>G32*C36</f>
        <v>0</v>
      </c>
      <c r="H36" s="4"/>
      <c r="I36" s="4"/>
      <c r="J36" s="4"/>
      <c r="K36" s="4"/>
      <c r="L36" s="4"/>
    </row>
    <row r="37" spans="1:12" ht="15.8" customHeight="1">
      <c r="A37" s="4"/>
      <c r="B37" s="4"/>
      <c r="C37" s="4"/>
      <c r="D37" s="4"/>
      <c r="E37" s="4"/>
      <c r="F37" s="4"/>
      <c r="G37" s="4"/>
      <c r="H37" s="4"/>
      <c r="I37" s="4"/>
      <c r="J37" s="4"/>
      <c r="K37" s="4"/>
      <c r="L37" s="4"/>
    </row>
    <row r="38" spans="1:12" s="123" customFormat="1" ht="18.8" customHeight="1">
      <c r="A38" s="8"/>
      <c r="B38" s="153" t="s">
        <v>4</v>
      </c>
      <c r="C38" s="153"/>
      <c r="D38" s="41"/>
    </row>
    <row r="39" spans="1:12" ht="15.05" customHeight="1">
      <c r="B39" s="154"/>
      <c r="C39" s="154"/>
      <c r="D39" s="154"/>
      <c r="E39" s="154"/>
      <c r="F39" s="154"/>
      <c r="G39" s="154"/>
    </row>
  </sheetData>
  <mergeCells count="12">
    <mergeCell ref="B39:G39"/>
    <mergeCell ref="B38:C38"/>
    <mergeCell ref="B33:D33"/>
    <mergeCell ref="B2:K6"/>
    <mergeCell ref="C8:C9"/>
    <mergeCell ref="I8:I9"/>
    <mergeCell ref="H8:H9"/>
    <mergeCell ref="K8:K9"/>
    <mergeCell ref="J8:J9"/>
    <mergeCell ref="E8:G8"/>
    <mergeCell ref="D8:D9"/>
    <mergeCell ref="B8:B9"/>
  </mergeCells>
  <hyperlinks>
    <hyperlink ref="B38:C38" r:id="rId1" display="www.findadupros.com"/>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311"/>
  <sheetViews>
    <sheetView topLeftCell="A300" workbookViewId="0">
      <selection activeCell="C312" sqref="C312"/>
    </sheetView>
  </sheetViews>
  <sheetFormatPr defaultColWidth="12.6328125" defaultRowHeight="15.05" customHeight="1"/>
  <cols>
    <col min="1" max="1" width="1.36328125" style="123" customWidth="1"/>
    <col min="2" max="2" width="39.453125" style="123" customWidth="1"/>
    <col min="3" max="3" width="17.7265625" style="123" customWidth="1"/>
    <col min="6" max="9" width="10.08984375" style="123" customWidth="1"/>
    <col min="10" max="10" width="1.36328125" style="123" customWidth="1"/>
    <col min="11" max="18" width="10.7265625" style="123" customWidth="1"/>
    <col min="19" max="19" width="1.36328125" style="123" customWidth="1"/>
  </cols>
  <sheetData>
    <row r="1" spans="1:19" ht="15.8" customHeight="1">
      <c r="A1" s="124"/>
      <c r="B1" s="124"/>
      <c r="C1" s="124"/>
      <c r="D1" s="42"/>
      <c r="E1" s="42"/>
      <c r="F1" s="124"/>
      <c r="G1" s="124"/>
      <c r="H1" s="124"/>
      <c r="I1" s="124"/>
      <c r="J1" s="124"/>
      <c r="K1" s="124"/>
      <c r="L1" s="124"/>
      <c r="M1" s="43"/>
      <c r="N1" s="124"/>
      <c r="O1" s="124"/>
      <c r="P1" s="124"/>
      <c r="Q1" s="43"/>
      <c r="R1" s="124"/>
      <c r="S1" s="4"/>
    </row>
    <row r="2" spans="1:19" ht="15.8" customHeight="1">
      <c r="A2" s="124"/>
      <c r="B2" s="148"/>
      <c r="C2" s="129"/>
      <c r="D2" s="129"/>
      <c r="E2" s="129"/>
      <c r="F2" s="129"/>
      <c r="G2" s="129"/>
      <c r="H2" s="129"/>
      <c r="I2" s="129"/>
      <c r="J2" s="129"/>
      <c r="K2" s="129"/>
      <c r="L2" s="129"/>
      <c r="M2" s="129"/>
      <c r="N2" s="129"/>
      <c r="O2" s="129"/>
      <c r="P2" s="129"/>
      <c r="Q2" s="129"/>
      <c r="R2" s="129"/>
      <c r="S2" s="4"/>
    </row>
    <row r="3" spans="1:19" ht="15.8" customHeight="1">
      <c r="A3" s="124"/>
      <c r="B3" s="129"/>
      <c r="C3" s="129"/>
      <c r="D3" s="129"/>
      <c r="E3" s="129"/>
      <c r="F3" s="129"/>
      <c r="G3" s="129"/>
      <c r="H3" s="129"/>
      <c r="I3" s="129"/>
      <c r="J3" s="129"/>
      <c r="K3" s="129"/>
      <c r="L3" s="129"/>
      <c r="M3" s="129"/>
      <c r="N3" s="129"/>
      <c r="O3" s="129"/>
      <c r="P3" s="129"/>
      <c r="Q3" s="129"/>
      <c r="R3" s="129"/>
      <c r="S3" s="4"/>
    </row>
    <row r="4" spans="1:19" ht="15.8" customHeight="1">
      <c r="A4" s="124"/>
      <c r="B4" s="129"/>
      <c r="C4" s="129"/>
      <c r="D4" s="129"/>
      <c r="E4" s="129"/>
      <c r="F4" s="129"/>
      <c r="G4" s="129"/>
      <c r="H4" s="129"/>
      <c r="I4" s="129"/>
      <c r="J4" s="129"/>
      <c r="K4" s="129"/>
      <c r="L4" s="129"/>
      <c r="M4" s="129"/>
      <c r="N4" s="129"/>
      <c r="O4" s="129"/>
      <c r="P4" s="129"/>
      <c r="Q4" s="129"/>
      <c r="R4" s="129"/>
      <c r="S4" s="4"/>
    </row>
    <row r="5" spans="1:19" ht="15.8" customHeight="1">
      <c r="A5" s="124"/>
      <c r="B5" s="129"/>
      <c r="C5" s="129"/>
      <c r="D5" s="129"/>
      <c r="E5" s="129"/>
      <c r="F5" s="129"/>
      <c r="G5" s="129"/>
      <c r="H5" s="129"/>
      <c r="I5" s="129"/>
      <c r="J5" s="129"/>
      <c r="K5" s="129"/>
      <c r="L5" s="129"/>
      <c r="M5" s="129"/>
      <c r="N5" s="129"/>
      <c r="O5" s="129"/>
      <c r="P5" s="129"/>
      <c r="Q5" s="129"/>
      <c r="R5" s="129"/>
      <c r="S5" s="4"/>
    </row>
    <row r="6" spans="1:19" ht="15.8" customHeight="1">
      <c r="A6" s="124"/>
      <c r="B6" s="129"/>
      <c r="C6" s="129"/>
      <c r="D6" s="129"/>
      <c r="E6" s="129"/>
      <c r="F6" s="129"/>
      <c r="G6" s="129"/>
      <c r="H6" s="129"/>
      <c r="I6" s="129"/>
      <c r="J6" s="129"/>
      <c r="K6" s="129"/>
      <c r="L6" s="129"/>
      <c r="M6" s="129"/>
      <c r="N6" s="129"/>
      <c r="O6" s="129"/>
      <c r="P6" s="129"/>
      <c r="Q6" s="129"/>
      <c r="R6" s="129"/>
      <c r="S6" s="4"/>
    </row>
    <row r="7" spans="1:19" ht="15.8" customHeight="1">
      <c r="A7" s="124"/>
      <c r="B7" s="124"/>
      <c r="C7" s="124"/>
      <c r="D7" s="42"/>
      <c r="E7" s="42"/>
      <c r="F7" s="124"/>
      <c r="G7" s="124"/>
      <c r="H7" s="124"/>
      <c r="I7" s="124"/>
      <c r="J7" s="124"/>
      <c r="K7" s="124"/>
      <c r="L7" s="124"/>
      <c r="M7" s="43"/>
      <c r="N7" s="124"/>
      <c r="O7" s="124"/>
      <c r="P7" s="124"/>
      <c r="Q7" s="43"/>
      <c r="R7" s="124"/>
      <c r="S7" s="4"/>
    </row>
    <row r="8" spans="1:19" ht="15.8" customHeight="1">
      <c r="A8" s="124"/>
      <c r="B8" s="149" t="s">
        <v>18</v>
      </c>
      <c r="C8" s="144" t="s">
        <v>19</v>
      </c>
      <c r="D8" s="143" t="s">
        <v>20</v>
      </c>
      <c r="E8" s="143" t="s">
        <v>55</v>
      </c>
      <c r="F8" s="145" t="s">
        <v>21</v>
      </c>
      <c r="G8" s="147"/>
      <c r="H8" s="147"/>
      <c r="I8" s="146"/>
      <c r="J8" s="97"/>
      <c r="K8" s="145" t="s">
        <v>22</v>
      </c>
      <c r="L8" s="146"/>
      <c r="M8" s="150" t="s">
        <v>23</v>
      </c>
      <c r="N8" s="146"/>
      <c r="O8" s="145" t="s">
        <v>24</v>
      </c>
      <c r="P8" s="146"/>
      <c r="Q8" s="151" t="s">
        <v>25</v>
      </c>
      <c r="R8" s="152"/>
      <c r="S8" s="122"/>
    </row>
    <row r="9" spans="1:19" ht="15.8" customHeight="1">
      <c r="A9" s="124"/>
      <c r="B9" s="142"/>
      <c r="C9" s="135"/>
      <c r="D9" s="135"/>
      <c r="E9" s="135"/>
      <c r="F9" s="44" t="s">
        <v>56</v>
      </c>
      <c r="G9" s="44" t="s">
        <v>57</v>
      </c>
      <c r="H9" s="45" t="s">
        <v>28</v>
      </c>
      <c r="I9" s="45" t="s">
        <v>58</v>
      </c>
      <c r="J9" s="97"/>
      <c r="K9" s="45" t="s">
        <v>59</v>
      </c>
      <c r="L9" s="46" t="s">
        <v>58</v>
      </c>
      <c r="M9" s="47"/>
      <c r="N9" s="46" t="s">
        <v>58</v>
      </c>
      <c r="O9" s="45" t="s">
        <v>60</v>
      </c>
      <c r="P9" s="46" t="s">
        <v>58</v>
      </c>
      <c r="Q9" s="47"/>
      <c r="R9" s="48" t="s">
        <v>58</v>
      </c>
      <c r="S9" s="122"/>
    </row>
    <row r="10" spans="1:19" ht="15.8" customHeight="1">
      <c r="A10" s="124"/>
      <c r="B10" s="49" t="s">
        <v>29</v>
      </c>
      <c r="C10" s="50"/>
      <c r="D10" s="50"/>
      <c r="E10" s="51"/>
      <c r="F10" s="81"/>
      <c r="G10" s="81"/>
      <c r="H10" s="55">
        <f t="shared" ref="H10:H22" si="0">SUM(F10:G10)</f>
        <v>0</v>
      </c>
      <c r="I10" s="52"/>
      <c r="J10" s="53"/>
      <c r="K10" s="50"/>
      <c r="L10" s="54"/>
      <c r="M10" s="55">
        <f t="shared" ref="M10:M22" si="1">IF((ISBLANK(K10)),0,(K10-H10))</f>
        <v>0</v>
      </c>
      <c r="N10" s="54"/>
      <c r="O10" s="56"/>
      <c r="P10" s="54"/>
      <c r="Q10" s="57">
        <f t="shared" ref="Q10:Q22" si="2">IF((ISBLANK(K10)),0,(K10-O10))</f>
        <v>0</v>
      </c>
      <c r="R10" s="58"/>
      <c r="S10" s="4"/>
    </row>
    <row r="11" spans="1:19" ht="15.8" customHeight="1">
      <c r="A11" s="124"/>
      <c r="B11" s="61" t="s">
        <v>61</v>
      </c>
      <c r="C11" s="50"/>
      <c r="D11" s="50"/>
      <c r="E11" s="59"/>
      <c r="F11" s="60"/>
      <c r="G11" s="60"/>
      <c r="H11" s="55">
        <f t="shared" si="0"/>
        <v>0</v>
      </c>
      <c r="I11" s="52"/>
      <c r="J11" s="53"/>
      <c r="K11" s="50"/>
      <c r="L11" s="54"/>
      <c r="M11" s="55">
        <f t="shared" si="1"/>
        <v>0</v>
      </c>
      <c r="N11" s="54"/>
      <c r="O11" s="56"/>
      <c r="P11" s="54"/>
      <c r="Q11" s="57">
        <f t="shared" si="2"/>
        <v>0</v>
      </c>
      <c r="R11" s="58"/>
      <c r="S11" s="4"/>
    </row>
    <row r="12" spans="1:19" ht="15.8" customHeight="1">
      <c r="A12" s="124"/>
      <c r="B12" s="61" t="s">
        <v>62</v>
      </c>
      <c r="C12" s="50"/>
      <c r="D12" s="50"/>
      <c r="E12" s="51"/>
      <c r="F12" s="60"/>
      <c r="G12" s="60"/>
      <c r="H12" s="55">
        <f t="shared" si="0"/>
        <v>0</v>
      </c>
      <c r="I12" s="52"/>
      <c r="J12" s="53"/>
      <c r="K12" s="50"/>
      <c r="L12" s="54"/>
      <c r="M12" s="55">
        <f t="shared" si="1"/>
        <v>0</v>
      </c>
      <c r="N12" s="54"/>
      <c r="O12" s="56"/>
      <c r="P12" s="54"/>
      <c r="Q12" s="57">
        <f t="shared" si="2"/>
        <v>0</v>
      </c>
      <c r="R12" s="58"/>
      <c r="S12" s="4"/>
    </row>
    <row r="13" spans="1:19" ht="15.8" customHeight="1">
      <c r="A13" s="124"/>
      <c r="B13" s="61" t="s">
        <v>63</v>
      </c>
      <c r="C13" s="50"/>
      <c r="D13" s="50"/>
      <c r="E13" s="51"/>
      <c r="F13" s="60"/>
      <c r="G13" s="60"/>
      <c r="H13" s="55">
        <f t="shared" si="0"/>
        <v>0</v>
      </c>
      <c r="I13" s="52"/>
      <c r="J13" s="53"/>
      <c r="K13" s="50"/>
      <c r="L13" s="54"/>
      <c r="M13" s="55">
        <f t="shared" si="1"/>
        <v>0</v>
      </c>
      <c r="N13" s="54"/>
      <c r="O13" s="56"/>
      <c r="P13" s="54"/>
      <c r="Q13" s="57">
        <f t="shared" si="2"/>
        <v>0</v>
      </c>
      <c r="R13" s="58"/>
      <c r="S13" s="4"/>
    </row>
    <row r="14" spans="1:19" ht="15.8" customHeight="1">
      <c r="A14" s="124"/>
      <c r="B14" s="61" t="s">
        <v>64</v>
      </c>
      <c r="C14" s="50"/>
      <c r="D14" s="50"/>
      <c r="E14" s="51"/>
      <c r="F14" s="60"/>
      <c r="G14" s="60"/>
      <c r="H14" s="55">
        <f t="shared" si="0"/>
        <v>0</v>
      </c>
      <c r="I14" s="52"/>
      <c r="J14" s="53"/>
      <c r="K14" s="50"/>
      <c r="L14" s="54"/>
      <c r="M14" s="55">
        <f t="shared" si="1"/>
        <v>0</v>
      </c>
      <c r="N14" s="54"/>
      <c r="O14" s="56"/>
      <c r="P14" s="54"/>
      <c r="Q14" s="57">
        <f t="shared" si="2"/>
        <v>0</v>
      </c>
      <c r="R14" s="58"/>
      <c r="S14" s="4"/>
    </row>
    <row r="15" spans="1:19" ht="15.8" customHeight="1">
      <c r="A15" s="124"/>
      <c r="B15" s="61" t="s">
        <v>65</v>
      </c>
      <c r="C15" s="50"/>
      <c r="D15" s="51"/>
      <c r="E15" s="51"/>
      <c r="F15" s="60"/>
      <c r="G15" s="60"/>
      <c r="H15" s="55">
        <f t="shared" si="0"/>
        <v>0</v>
      </c>
      <c r="I15" s="52"/>
      <c r="J15" s="53"/>
      <c r="K15" s="50"/>
      <c r="L15" s="54"/>
      <c r="M15" s="55">
        <f t="shared" si="1"/>
        <v>0</v>
      </c>
      <c r="N15" s="54"/>
      <c r="O15" s="56"/>
      <c r="P15" s="54"/>
      <c r="Q15" s="57">
        <f t="shared" si="2"/>
        <v>0</v>
      </c>
      <c r="R15" s="62"/>
      <c r="S15" s="4"/>
    </row>
    <row r="16" spans="1:19" ht="15.8" customHeight="1">
      <c r="A16" s="124"/>
      <c r="B16" s="61" t="s">
        <v>66</v>
      </c>
      <c r="C16" s="50"/>
      <c r="D16" s="50"/>
      <c r="E16" s="51"/>
      <c r="F16" s="60"/>
      <c r="G16" s="60"/>
      <c r="H16" s="55">
        <f t="shared" si="0"/>
        <v>0</v>
      </c>
      <c r="I16" s="52"/>
      <c r="J16" s="53"/>
      <c r="K16" s="50"/>
      <c r="L16" s="54"/>
      <c r="M16" s="55">
        <f t="shared" si="1"/>
        <v>0</v>
      </c>
      <c r="N16" s="54"/>
      <c r="O16" s="56"/>
      <c r="P16" s="54"/>
      <c r="Q16" s="57">
        <f t="shared" si="2"/>
        <v>0</v>
      </c>
      <c r="R16" s="58"/>
      <c r="S16" s="4"/>
    </row>
    <row r="17" spans="1:19" ht="15.8" customHeight="1">
      <c r="A17" s="124"/>
      <c r="B17" s="61" t="s">
        <v>67</v>
      </c>
      <c r="C17" s="50"/>
      <c r="D17" s="50"/>
      <c r="E17" s="51"/>
      <c r="F17" s="60"/>
      <c r="G17" s="60"/>
      <c r="H17" s="55">
        <f t="shared" si="0"/>
        <v>0</v>
      </c>
      <c r="I17" s="52"/>
      <c r="J17" s="53"/>
      <c r="K17" s="50"/>
      <c r="L17" s="54"/>
      <c r="M17" s="55">
        <f t="shared" si="1"/>
        <v>0</v>
      </c>
      <c r="N17" s="54"/>
      <c r="O17" s="56"/>
      <c r="P17" s="54"/>
      <c r="Q17" s="57">
        <f t="shared" si="2"/>
        <v>0</v>
      </c>
      <c r="R17" s="58"/>
      <c r="S17" s="4"/>
    </row>
    <row r="18" spans="1:19" ht="15.8" customHeight="1">
      <c r="A18" s="124"/>
      <c r="B18" s="61" t="s">
        <v>68</v>
      </c>
      <c r="C18" s="50"/>
      <c r="D18" s="50"/>
      <c r="E18" s="51"/>
      <c r="F18" s="60"/>
      <c r="G18" s="60"/>
      <c r="H18" s="55">
        <f t="shared" si="0"/>
        <v>0</v>
      </c>
      <c r="I18" s="52"/>
      <c r="J18" s="53"/>
      <c r="K18" s="50"/>
      <c r="L18" s="54"/>
      <c r="M18" s="55">
        <f t="shared" si="1"/>
        <v>0</v>
      </c>
      <c r="N18" s="54"/>
      <c r="O18" s="56"/>
      <c r="P18" s="54"/>
      <c r="Q18" s="57">
        <f t="shared" si="2"/>
        <v>0</v>
      </c>
      <c r="R18" s="58"/>
      <c r="S18" s="4"/>
    </row>
    <row r="19" spans="1:19" ht="15.8" customHeight="1">
      <c r="A19" s="124"/>
      <c r="B19" s="61" t="s">
        <v>69</v>
      </c>
      <c r="C19" s="50"/>
      <c r="D19" s="50"/>
      <c r="E19" s="51"/>
      <c r="F19" s="60"/>
      <c r="G19" s="60"/>
      <c r="H19" s="55">
        <f t="shared" si="0"/>
        <v>0</v>
      </c>
      <c r="I19" s="52"/>
      <c r="J19" s="53"/>
      <c r="K19" s="50"/>
      <c r="L19" s="54"/>
      <c r="M19" s="55">
        <f t="shared" si="1"/>
        <v>0</v>
      </c>
      <c r="N19" s="54"/>
      <c r="O19" s="56"/>
      <c r="P19" s="54"/>
      <c r="Q19" s="57">
        <f t="shared" si="2"/>
        <v>0</v>
      </c>
      <c r="R19" s="58"/>
      <c r="S19" s="4"/>
    </row>
    <row r="20" spans="1:19" ht="15.8" customHeight="1">
      <c r="A20" s="124"/>
      <c r="B20" s="63" t="s">
        <v>70</v>
      </c>
      <c r="C20" s="50"/>
      <c r="D20" s="50"/>
      <c r="E20" s="51"/>
      <c r="F20" s="60"/>
      <c r="G20" s="60"/>
      <c r="H20" s="55">
        <f t="shared" si="0"/>
        <v>0</v>
      </c>
      <c r="I20" s="52"/>
      <c r="J20" s="53"/>
      <c r="K20" s="50"/>
      <c r="L20" s="54"/>
      <c r="M20" s="55">
        <f t="shared" si="1"/>
        <v>0</v>
      </c>
      <c r="N20" s="54"/>
      <c r="O20" s="56"/>
      <c r="P20" s="54"/>
      <c r="Q20" s="57">
        <f t="shared" si="2"/>
        <v>0</v>
      </c>
      <c r="R20" s="58"/>
      <c r="S20" s="4"/>
    </row>
    <row r="21" spans="1:19" ht="15.8" customHeight="1">
      <c r="A21" s="124"/>
      <c r="B21" s="63" t="s">
        <v>71</v>
      </c>
      <c r="C21" s="50"/>
      <c r="D21" s="50"/>
      <c r="E21" s="51"/>
      <c r="F21" s="60"/>
      <c r="G21" s="51"/>
      <c r="H21" s="55">
        <f t="shared" si="0"/>
        <v>0</v>
      </c>
      <c r="I21" s="52"/>
      <c r="J21" s="53"/>
      <c r="K21" s="50"/>
      <c r="L21" s="54"/>
      <c r="M21" s="55">
        <f t="shared" si="1"/>
        <v>0</v>
      </c>
      <c r="N21" s="54"/>
      <c r="O21" s="56"/>
      <c r="P21" s="54"/>
      <c r="Q21" s="57">
        <f t="shared" si="2"/>
        <v>0</v>
      </c>
      <c r="R21" s="58"/>
      <c r="S21" s="4"/>
    </row>
    <row r="22" spans="1:19" ht="15.8" customHeight="1">
      <c r="A22" s="124"/>
      <c r="B22" s="63" t="s">
        <v>72</v>
      </c>
      <c r="C22" s="50"/>
      <c r="D22" s="50"/>
      <c r="E22" s="51"/>
      <c r="F22" s="51"/>
      <c r="G22" s="51"/>
      <c r="H22" s="55">
        <f t="shared" si="0"/>
        <v>0</v>
      </c>
      <c r="I22" s="52"/>
      <c r="J22" s="53"/>
      <c r="K22" s="50"/>
      <c r="L22" s="54"/>
      <c r="M22" s="55">
        <f t="shared" si="1"/>
        <v>0</v>
      </c>
      <c r="N22" s="54"/>
      <c r="O22" s="64"/>
      <c r="P22" s="54"/>
      <c r="Q22" s="57">
        <f t="shared" si="2"/>
        <v>0</v>
      </c>
      <c r="R22" s="58"/>
      <c r="S22" s="4"/>
    </row>
    <row r="23" spans="1:19" ht="15.8" customHeight="1">
      <c r="A23" s="124"/>
      <c r="B23" s="65" t="s">
        <v>58</v>
      </c>
      <c r="C23" s="66" t="s">
        <v>29</v>
      </c>
      <c r="D23" s="66"/>
      <c r="E23" s="67"/>
      <c r="F23" s="70">
        <f>SUM(F10:F22)</f>
        <v>0</v>
      </c>
      <c r="G23" s="70">
        <f>SUM(G10:G22)</f>
        <v>0</v>
      </c>
      <c r="H23" s="66"/>
      <c r="I23" s="68">
        <f>SUM(H10:H22)</f>
        <v>0</v>
      </c>
      <c r="J23" s="69"/>
      <c r="K23" s="66"/>
      <c r="L23" s="70">
        <f>SUM(K10:K22)</f>
        <v>0</v>
      </c>
      <c r="M23" s="70"/>
      <c r="N23" s="70">
        <f>SUM(M10:M22)</f>
        <v>0</v>
      </c>
      <c r="O23" s="66"/>
      <c r="P23" s="70">
        <f>SUM(O10:O22)</f>
        <v>0</v>
      </c>
      <c r="Q23" s="70"/>
      <c r="R23" s="71">
        <f>SUM(Q10:Q22)</f>
        <v>0</v>
      </c>
      <c r="S23" s="30"/>
    </row>
    <row r="24" spans="1:19" ht="15.8" customHeight="1">
      <c r="A24" s="124"/>
      <c r="B24" s="72" t="s">
        <v>30</v>
      </c>
      <c r="C24" s="73"/>
      <c r="D24" s="73"/>
      <c r="E24" s="74"/>
      <c r="F24" s="75"/>
      <c r="G24" s="75"/>
      <c r="H24" s="77">
        <f t="shared" ref="H24:H39" si="3">SUM(F24:G24)</f>
        <v>0</v>
      </c>
      <c r="I24" s="76"/>
      <c r="J24" s="69"/>
      <c r="K24" s="73"/>
      <c r="L24" s="73"/>
      <c r="M24" s="77">
        <f t="shared" ref="M24:M39" si="4">IF((ISBLANK(K24)),0,(K24-H24))</f>
        <v>0</v>
      </c>
      <c r="N24" s="73"/>
      <c r="O24" s="78"/>
      <c r="P24" s="73"/>
      <c r="Q24" s="79">
        <f t="shared" ref="Q24:Q39" si="5">IF((ISBLANK(K24)),0,(K24-O24))</f>
        <v>0</v>
      </c>
      <c r="R24" s="80"/>
      <c r="S24" s="30"/>
    </row>
    <row r="25" spans="1:19" ht="15.8" customHeight="1">
      <c r="A25" s="124"/>
      <c r="B25" s="61" t="s">
        <v>73</v>
      </c>
      <c r="C25" s="50"/>
      <c r="D25" s="50"/>
      <c r="E25" s="51"/>
      <c r="F25" s="60"/>
      <c r="G25" s="60"/>
      <c r="H25" s="55">
        <f t="shared" si="3"/>
        <v>0</v>
      </c>
      <c r="I25" s="52"/>
      <c r="J25" s="53"/>
      <c r="K25" s="50"/>
      <c r="L25" s="54"/>
      <c r="M25" s="55">
        <f t="shared" si="4"/>
        <v>0</v>
      </c>
      <c r="N25" s="54"/>
      <c r="O25" s="81"/>
      <c r="P25" s="54"/>
      <c r="Q25" s="57">
        <f t="shared" si="5"/>
        <v>0</v>
      </c>
      <c r="R25" s="58"/>
      <c r="S25" s="4"/>
    </row>
    <row r="26" spans="1:19" ht="15.8" customHeight="1">
      <c r="A26" s="124"/>
      <c r="B26" s="61" t="s">
        <v>74</v>
      </c>
      <c r="C26" s="50"/>
      <c r="D26" s="50"/>
      <c r="E26" s="51"/>
      <c r="F26" s="60"/>
      <c r="G26" s="60"/>
      <c r="H26" s="55">
        <f t="shared" si="3"/>
        <v>0</v>
      </c>
      <c r="I26" s="52"/>
      <c r="J26" s="53"/>
      <c r="K26" s="50"/>
      <c r="L26" s="54"/>
      <c r="M26" s="55">
        <f t="shared" si="4"/>
        <v>0</v>
      </c>
      <c r="N26" s="54"/>
      <c r="O26" s="81"/>
      <c r="P26" s="54"/>
      <c r="Q26" s="57">
        <f t="shared" si="5"/>
        <v>0</v>
      </c>
      <c r="R26" s="58"/>
      <c r="S26" s="4"/>
    </row>
    <row r="27" spans="1:19" ht="15.8" customHeight="1">
      <c r="A27" s="124"/>
      <c r="B27" s="61" t="s">
        <v>75</v>
      </c>
      <c r="C27" s="50"/>
      <c r="D27" s="50"/>
      <c r="E27" s="51"/>
      <c r="F27" s="60"/>
      <c r="G27" s="60"/>
      <c r="H27" s="55">
        <f t="shared" si="3"/>
        <v>0</v>
      </c>
      <c r="I27" s="52"/>
      <c r="J27" s="53"/>
      <c r="K27" s="50"/>
      <c r="L27" s="54"/>
      <c r="M27" s="55">
        <f t="shared" si="4"/>
        <v>0</v>
      </c>
      <c r="N27" s="54"/>
      <c r="O27" s="81"/>
      <c r="P27" s="54"/>
      <c r="Q27" s="57">
        <f t="shared" si="5"/>
        <v>0</v>
      </c>
      <c r="R27" s="58"/>
      <c r="S27" s="4"/>
    </row>
    <row r="28" spans="1:19" ht="15.8" customHeight="1">
      <c r="A28" s="124"/>
      <c r="B28" s="61" t="s">
        <v>76</v>
      </c>
      <c r="C28" s="50"/>
      <c r="D28" s="50"/>
      <c r="E28" s="51"/>
      <c r="F28" s="60"/>
      <c r="G28" s="60"/>
      <c r="H28" s="55">
        <f t="shared" si="3"/>
        <v>0</v>
      </c>
      <c r="I28" s="52"/>
      <c r="J28" s="53"/>
      <c r="K28" s="50"/>
      <c r="L28" s="54"/>
      <c r="M28" s="55">
        <f t="shared" si="4"/>
        <v>0</v>
      </c>
      <c r="N28" s="54"/>
      <c r="O28" s="81"/>
      <c r="P28" s="54"/>
      <c r="Q28" s="57">
        <f t="shared" si="5"/>
        <v>0</v>
      </c>
      <c r="R28" s="58"/>
      <c r="S28" s="4"/>
    </row>
    <row r="29" spans="1:19" ht="15.8" customHeight="1">
      <c r="A29" s="124"/>
      <c r="B29" s="61" t="s">
        <v>77</v>
      </c>
      <c r="C29" s="50"/>
      <c r="D29" s="50"/>
      <c r="E29" s="51"/>
      <c r="F29" s="60"/>
      <c r="G29" s="60"/>
      <c r="H29" s="55">
        <f t="shared" si="3"/>
        <v>0</v>
      </c>
      <c r="I29" s="52"/>
      <c r="J29" s="53"/>
      <c r="K29" s="50"/>
      <c r="L29" s="54"/>
      <c r="M29" s="55">
        <f t="shared" si="4"/>
        <v>0</v>
      </c>
      <c r="N29" s="54"/>
      <c r="O29" s="81"/>
      <c r="P29" s="54"/>
      <c r="Q29" s="57">
        <f t="shared" si="5"/>
        <v>0</v>
      </c>
      <c r="R29" s="58"/>
      <c r="S29" s="4"/>
    </row>
    <row r="30" spans="1:19" ht="15.8" customHeight="1">
      <c r="A30" s="124"/>
      <c r="B30" s="61" t="s">
        <v>78</v>
      </c>
      <c r="C30" s="50"/>
      <c r="D30" s="50"/>
      <c r="E30" s="51"/>
      <c r="F30" s="60"/>
      <c r="G30" s="60"/>
      <c r="H30" s="55">
        <f t="shared" si="3"/>
        <v>0</v>
      </c>
      <c r="I30" s="52"/>
      <c r="J30" s="53"/>
      <c r="K30" s="50"/>
      <c r="L30" s="54"/>
      <c r="M30" s="55">
        <f t="shared" si="4"/>
        <v>0</v>
      </c>
      <c r="N30" s="54"/>
      <c r="O30" s="81"/>
      <c r="P30" s="54"/>
      <c r="Q30" s="57">
        <f t="shared" si="5"/>
        <v>0</v>
      </c>
      <c r="R30" s="58"/>
      <c r="S30" s="4"/>
    </row>
    <row r="31" spans="1:19" ht="15.8" customHeight="1">
      <c r="A31" s="124"/>
      <c r="B31" s="61" t="s">
        <v>79</v>
      </c>
      <c r="C31" s="50"/>
      <c r="D31" s="50"/>
      <c r="E31" s="51"/>
      <c r="F31" s="60"/>
      <c r="G31" s="60"/>
      <c r="H31" s="55">
        <f t="shared" si="3"/>
        <v>0</v>
      </c>
      <c r="I31" s="52"/>
      <c r="J31" s="53"/>
      <c r="K31" s="50"/>
      <c r="L31" s="54"/>
      <c r="M31" s="55">
        <f t="shared" si="4"/>
        <v>0</v>
      </c>
      <c r="N31" s="54"/>
      <c r="O31" s="81"/>
      <c r="P31" s="54"/>
      <c r="Q31" s="57">
        <f t="shared" si="5"/>
        <v>0</v>
      </c>
      <c r="R31" s="58"/>
      <c r="S31" s="4"/>
    </row>
    <row r="32" spans="1:19" ht="15.8" customHeight="1">
      <c r="A32" s="124"/>
      <c r="B32" s="61" t="s">
        <v>80</v>
      </c>
      <c r="C32" s="50"/>
      <c r="D32" s="50"/>
      <c r="E32" s="51"/>
      <c r="F32" s="60"/>
      <c r="G32" s="60"/>
      <c r="H32" s="55">
        <f t="shared" si="3"/>
        <v>0</v>
      </c>
      <c r="I32" s="52"/>
      <c r="J32" s="53"/>
      <c r="K32" s="50"/>
      <c r="L32" s="54"/>
      <c r="M32" s="55">
        <f t="shared" si="4"/>
        <v>0</v>
      </c>
      <c r="N32" s="54"/>
      <c r="O32" s="81"/>
      <c r="P32" s="54"/>
      <c r="Q32" s="57">
        <f t="shared" si="5"/>
        <v>0</v>
      </c>
      <c r="R32" s="58"/>
      <c r="S32" s="4"/>
    </row>
    <row r="33" spans="1:19" ht="15.8" customHeight="1">
      <c r="A33" s="124"/>
      <c r="B33" s="61" t="s">
        <v>81</v>
      </c>
      <c r="C33" s="50"/>
      <c r="D33" s="50"/>
      <c r="E33" s="51"/>
      <c r="F33" s="60"/>
      <c r="G33" s="60"/>
      <c r="H33" s="55">
        <f t="shared" si="3"/>
        <v>0</v>
      </c>
      <c r="I33" s="52"/>
      <c r="J33" s="53"/>
      <c r="K33" s="50"/>
      <c r="L33" s="54"/>
      <c r="M33" s="55">
        <f t="shared" si="4"/>
        <v>0</v>
      </c>
      <c r="N33" s="54"/>
      <c r="O33" s="81"/>
      <c r="P33" s="54"/>
      <c r="Q33" s="57">
        <f t="shared" si="5"/>
        <v>0</v>
      </c>
      <c r="R33" s="58"/>
      <c r="S33" s="4"/>
    </row>
    <row r="34" spans="1:19" ht="15.8" customHeight="1">
      <c r="A34" s="124"/>
      <c r="B34" s="61" t="s">
        <v>82</v>
      </c>
      <c r="C34" s="50"/>
      <c r="D34" s="50"/>
      <c r="E34" s="51"/>
      <c r="F34" s="60"/>
      <c r="G34" s="60"/>
      <c r="H34" s="55">
        <f t="shared" si="3"/>
        <v>0</v>
      </c>
      <c r="I34" s="52"/>
      <c r="J34" s="53"/>
      <c r="K34" s="50"/>
      <c r="L34" s="54"/>
      <c r="M34" s="55">
        <f t="shared" si="4"/>
        <v>0</v>
      </c>
      <c r="N34" s="54"/>
      <c r="O34" s="81"/>
      <c r="P34" s="54"/>
      <c r="Q34" s="57">
        <f t="shared" si="5"/>
        <v>0</v>
      </c>
      <c r="R34" s="58"/>
      <c r="S34" s="4"/>
    </row>
    <row r="35" spans="1:19" ht="15.8" customHeight="1">
      <c r="A35" s="124"/>
      <c r="B35" s="61" t="s">
        <v>83</v>
      </c>
      <c r="C35" s="50"/>
      <c r="D35" s="50"/>
      <c r="E35" s="51"/>
      <c r="F35" s="60"/>
      <c r="G35" s="60"/>
      <c r="H35" s="55">
        <f t="shared" si="3"/>
        <v>0</v>
      </c>
      <c r="I35" s="52"/>
      <c r="J35" s="53"/>
      <c r="K35" s="50"/>
      <c r="L35" s="54"/>
      <c r="M35" s="55">
        <f t="shared" si="4"/>
        <v>0</v>
      </c>
      <c r="N35" s="54"/>
      <c r="O35" s="81"/>
      <c r="P35" s="54"/>
      <c r="Q35" s="57">
        <f t="shared" si="5"/>
        <v>0</v>
      </c>
      <c r="R35" s="58"/>
      <c r="S35" s="4"/>
    </row>
    <row r="36" spans="1:19" ht="15.8" customHeight="1">
      <c r="A36" s="124"/>
      <c r="B36" s="61" t="s">
        <v>84</v>
      </c>
      <c r="C36" s="50"/>
      <c r="D36" s="50"/>
      <c r="E36" s="51"/>
      <c r="F36" s="60"/>
      <c r="G36" s="60"/>
      <c r="H36" s="55">
        <f t="shared" si="3"/>
        <v>0</v>
      </c>
      <c r="I36" s="52"/>
      <c r="J36" s="53"/>
      <c r="K36" s="50"/>
      <c r="L36" s="54"/>
      <c r="M36" s="55">
        <f t="shared" si="4"/>
        <v>0</v>
      </c>
      <c r="N36" s="54"/>
      <c r="O36" s="81"/>
      <c r="P36" s="54"/>
      <c r="Q36" s="57">
        <f t="shared" si="5"/>
        <v>0</v>
      </c>
      <c r="R36" s="58"/>
      <c r="S36" s="4"/>
    </row>
    <row r="37" spans="1:19" ht="15.8" customHeight="1">
      <c r="A37" s="124"/>
      <c r="B37" s="61" t="s">
        <v>85</v>
      </c>
      <c r="C37" s="50"/>
      <c r="D37" s="50"/>
      <c r="E37" s="51"/>
      <c r="F37" s="60"/>
      <c r="G37" s="60"/>
      <c r="H37" s="55">
        <f t="shared" si="3"/>
        <v>0</v>
      </c>
      <c r="I37" s="52"/>
      <c r="J37" s="53"/>
      <c r="K37" s="50"/>
      <c r="L37" s="54"/>
      <c r="M37" s="55">
        <f t="shared" si="4"/>
        <v>0</v>
      </c>
      <c r="N37" s="54"/>
      <c r="O37" s="81"/>
      <c r="P37" s="54"/>
      <c r="Q37" s="57">
        <f t="shared" si="5"/>
        <v>0</v>
      </c>
      <c r="R37" s="58"/>
      <c r="S37" s="4"/>
    </row>
    <row r="38" spans="1:19" ht="15.8" customHeight="1">
      <c r="A38" s="124"/>
      <c r="B38" s="63" t="s">
        <v>72</v>
      </c>
      <c r="C38" s="50"/>
      <c r="D38" s="50"/>
      <c r="E38" s="51"/>
      <c r="F38" s="51"/>
      <c r="G38" s="51"/>
      <c r="H38" s="55">
        <f t="shared" si="3"/>
        <v>0</v>
      </c>
      <c r="I38" s="52"/>
      <c r="J38" s="53"/>
      <c r="K38" s="50"/>
      <c r="L38" s="54"/>
      <c r="M38" s="55">
        <f t="shared" si="4"/>
        <v>0</v>
      </c>
      <c r="N38" s="54"/>
      <c r="O38" s="50"/>
      <c r="P38" s="54"/>
      <c r="Q38" s="57">
        <f t="shared" si="5"/>
        <v>0</v>
      </c>
      <c r="R38" s="58"/>
      <c r="S38" s="4"/>
    </row>
    <row r="39" spans="1:19" ht="15.8" customHeight="1">
      <c r="A39" s="124"/>
      <c r="B39" s="63" t="s">
        <v>72</v>
      </c>
      <c r="C39" s="50"/>
      <c r="D39" s="50"/>
      <c r="E39" s="51"/>
      <c r="F39" s="51"/>
      <c r="G39" s="51"/>
      <c r="H39" s="55">
        <f t="shared" si="3"/>
        <v>0</v>
      </c>
      <c r="I39" s="52"/>
      <c r="J39" s="53"/>
      <c r="K39" s="50"/>
      <c r="L39" s="54"/>
      <c r="M39" s="55">
        <f t="shared" si="4"/>
        <v>0</v>
      </c>
      <c r="N39" s="54"/>
      <c r="O39" s="50"/>
      <c r="P39" s="54"/>
      <c r="Q39" s="57">
        <f t="shared" si="5"/>
        <v>0</v>
      </c>
      <c r="R39" s="58"/>
      <c r="S39" s="4"/>
    </row>
    <row r="40" spans="1:19" ht="15.8" customHeight="1">
      <c r="A40" s="124"/>
      <c r="B40" s="82" t="s">
        <v>58</v>
      </c>
      <c r="C40" s="83" t="s">
        <v>30</v>
      </c>
      <c r="D40" s="83"/>
      <c r="E40" s="84"/>
      <c r="F40" s="86">
        <f>SUM(F24:F39)</f>
        <v>0</v>
      </c>
      <c r="G40" s="86">
        <f>SUM(G24:G39)</f>
        <v>0</v>
      </c>
      <c r="H40" s="83"/>
      <c r="I40" s="85">
        <f>SUM(H24:H39)</f>
        <v>0</v>
      </c>
      <c r="J40" s="69"/>
      <c r="K40" s="83"/>
      <c r="L40" s="86">
        <f>SUM(K24:K39)</f>
        <v>0</v>
      </c>
      <c r="M40" s="86"/>
      <c r="N40" s="86">
        <f>SUM(M24:M39)</f>
        <v>0</v>
      </c>
      <c r="O40" s="83"/>
      <c r="P40" s="86">
        <f>SUM(O24:O39)</f>
        <v>0</v>
      </c>
      <c r="Q40" s="86"/>
      <c r="R40" s="87">
        <f>SUM(Q24:Q39)</f>
        <v>0</v>
      </c>
      <c r="S40" s="30"/>
    </row>
    <row r="41" spans="1:19" ht="15.8" customHeight="1">
      <c r="A41" s="124"/>
      <c r="B41" s="88" t="s">
        <v>31</v>
      </c>
      <c r="C41" s="89"/>
      <c r="D41" s="89"/>
      <c r="E41" s="90"/>
      <c r="F41" s="91"/>
      <c r="G41" s="91"/>
      <c r="H41" s="94">
        <f t="shared" ref="H41:H49" si="6">SUM(F41:G41)</f>
        <v>0</v>
      </c>
      <c r="I41" s="92"/>
      <c r="J41" s="93"/>
      <c r="K41" s="89"/>
      <c r="L41" s="89"/>
      <c r="M41" s="94">
        <f t="shared" ref="M41:M49" si="7">IF((ISBLANK(K41)),0,(K41-H41))</f>
        <v>0</v>
      </c>
      <c r="N41" s="89"/>
      <c r="O41" s="46"/>
      <c r="P41" s="89"/>
      <c r="Q41" s="95">
        <f t="shared" ref="Q41:Q49" si="8">IF((ISBLANK(K41)),0,(K41-O41))</f>
        <v>0</v>
      </c>
      <c r="R41" s="96"/>
      <c r="S41" s="4"/>
    </row>
    <row r="42" spans="1:19" ht="15.8" customHeight="1">
      <c r="A42" s="124"/>
      <c r="B42" s="61" t="s">
        <v>86</v>
      </c>
      <c r="C42" s="50"/>
      <c r="D42" s="50"/>
      <c r="E42" s="51"/>
      <c r="F42" s="60"/>
      <c r="G42" s="60"/>
      <c r="H42" s="55">
        <f t="shared" si="6"/>
        <v>0</v>
      </c>
      <c r="I42" s="52"/>
      <c r="J42" s="53"/>
      <c r="K42" s="50"/>
      <c r="L42" s="54"/>
      <c r="M42" s="55">
        <f t="shared" si="7"/>
        <v>0</v>
      </c>
      <c r="N42" s="54"/>
      <c r="O42" s="81"/>
      <c r="P42" s="54"/>
      <c r="Q42" s="57">
        <f t="shared" si="8"/>
        <v>0</v>
      </c>
      <c r="R42" s="58"/>
      <c r="S42" s="4"/>
    </row>
    <row r="43" spans="1:19" ht="15.8" customHeight="1">
      <c r="A43" s="124"/>
      <c r="B43" s="61" t="s">
        <v>87</v>
      </c>
      <c r="C43" s="50"/>
      <c r="D43" s="50"/>
      <c r="E43" s="51"/>
      <c r="F43" s="60"/>
      <c r="G43" s="60"/>
      <c r="H43" s="55">
        <f t="shared" si="6"/>
        <v>0</v>
      </c>
      <c r="I43" s="52"/>
      <c r="J43" s="53"/>
      <c r="K43" s="50"/>
      <c r="L43" s="54"/>
      <c r="M43" s="55">
        <f t="shared" si="7"/>
        <v>0</v>
      </c>
      <c r="N43" s="54"/>
      <c r="O43" s="81"/>
      <c r="P43" s="54"/>
      <c r="Q43" s="57">
        <f t="shared" si="8"/>
        <v>0</v>
      </c>
      <c r="R43" s="58"/>
      <c r="S43" s="4"/>
    </row>
    <row r="44" spans="1:19" ht="15.8" customHeight="1">
      <c r="A44" s="124"/>
      <c r="B44" s="61" t="s">
        <v>88</v>
      </c>
      <c r="C44" s="50"/>
      <c r="D44" s="50"/>
      <c r="E44" s="51"/>
      <c r="F44" s="60"/>
      <c r="G44" s="60"/>
      <c r="H44" s="55">
        <f t="shared" si="6"/>
        <v>0</v>
      </c>
      <c r="I44" s="52"/>
      <c r="J44" s="53"/>
      <c r="K44" s="50"/>
      <c r="L44" s="54"/>
      <c r="M44" s="55">
        <f t="shared" si="7"/>
        <v>0</v>
      </c>
      <c r="N44" s="54"/>
      <c r="O44" s="81"/>
      <c r="P44" s="54"/>
      <c r="Q44" s="57">
        <f t="shared" si="8"/>
        <v>0</v>
      </c>
      <c r="R44" s="58"/>
      <c r="S44" s="4"/>
    </row>
    <row r="45" spans="1:19" ht="15.8" customHeight="1">
      <c r="A45" s="124"/>
      <c r="B45" s="61" t="s">
        <v>89</v>
      </c>
      <c r="C45" s="50"/>
      <c r="D45" s="50"/>
      <c r="E45" s="51"/>
      <c r="F45" s="60"/>
      <c r="G45" s="60"/>
      <c r="H45" s="55">
        <f t="shared" si="6"/>
        <v>0</v>
      </c>
      <c r="I45" s="52"/>
      <c r="J45" s="53"/>
      <c r="K45" s="50"/>
      <c r="L45" s="54"/>
      <c r="M45" s="55">
        <f t="shared" si="7"/>
        <v>0</v>
      </c>
      <c r="N45" s="54"/>
      <c r="O45" s="81"/>
      <c r="P45" s="54"/>
      <c r="Q45" s="57">
        <f t="shared" si="8"/>
        <v>0</v>
      </c>
      <c r="R45" s="58"/>
      <c r="S45" s="4"/>
    </row>
    <row r="46" spans="1:19" ht="15.8" customHeight="1">
      <c r="A46" s="124"/>
      <c r="B46" s="61" t="s">
        <v>90</v>
      </c>
      <c r="C46" s="50"/>
      <c r="D46" s="50"/>
      <c r="E46" s="51"/>
      <c r="F46" s="60"/>
      <c r="G46" s="60"/>
      <c r="H46" s="55">
        <f t="shared" si="6"/>
        <v>0</v>
      </c>
      <c r="I46" s="52"/>
      <c r="J46" s="53"/>
      <c r="K46" s="50"/>
      <c r="L46" s="54"/>
      <c r="M46" s="55">
        <f t="shared" si="7"/>
        <v>0</v>
      </c>
      <c r="N46" s="54"/>
      <c r="O46" s="81"/>
      <c r="P46" s="54"/>
      <c r="Q46" s="57">
        <f t="shared" si="8"/>
        <v>0</v>
      </c>
      <c r="R46" s="58"/>
      <c r="S46" s="4"/>
    </row>
    <row r="47" spans="1:19" ht="15.8" customHeight="1">
      <c r="A47" s="124"/>
      <c r="B47" s="61" t="s">
        <v>91</v>
      </c>
      <c r="C47" s="50"/>
      <c r="D47" s="50"/>
      <c r="E47" s="51"/>
      <c r="F47" s="60"/>
      <c r="G47" s="60"/>
      <c r="H47" s="55">
        <f t="shared" si="6"/>
        <v>0</v>
      </c>
      <c r="I47" s="52"/>
      <c r="J47" s="53"/>
      <c r="K47" s="50"/>
      <c r="L47" s="54"/>
      <c r="M47" s="55">
        <f t="shared" si="7"/>
        <v>0</v>
      </c>
      <c r="N47" s="54"/>
      <c r="O47" s="81"/>
      <c r="P47" s="54"/>
      <c r="Q47" s="57">
        <f t="shared" si="8"/>
        <v>0</v>
      </c>
      <c r="R47" s="58"/>
      <c r="S47" s="4"/>
    </row>
    <row r="48" spans="1:19" ht="15.8" customHeight="1">
      <c r="A48" s="124"/>
      <c r="B48" s="63" t="s">
        <v>72</v>
      </c>
      <c r="C48" s="50"/>
      <c r="D48" s="50"/>
      <c r="E48" s="51"/>
      <c r="F48" s="51"/>
      <c r="G48" s="51"/>
      <c r="H48" s="55">
        <f t="shared" si="6"/>
        <v>0</v>
      </c>
      <c r="I48" s="52"/>
      <c r="J48" s="53"/>
      <c r="K48" s="50"/>
      <c r="L48" s="54"/>
      <c r="M48" s="55">
        <f t="shared" si="7"/>
        <v>0</v>
      </c>
      <c r="N48" s="54"/>
      <c r="O48" s="50"/>
      <c r="P48" s="54"/>
      <c r="Q48" s="57">
        <f t="shared" si="8"/>
        <v>0</v>
      </c>
      <c r="R48" s="58"/>
      <c r="S48" s="4"/>
    </row>
    <row r="49" spans="1:19" ht="15.8" customHeight="1">
      <c r="A49" s="124"/>
      <c r="B49" s="63" t="s">
        <v>72</v>
      </c>
      <c r="C49" s="50"/>
      <c r="D49" s="50"/>
      <c r="E49" s="51"/>
      <c r="F49" s="51"/>
      <c r="G49" s="51"/>
      <c r="H49" s="55">
        <f t="shared" si="6"/>
        <v>0</v>
      </c>
      <c r="I49" s="52"/>
      <c r="J49" s="53"/>
      <c r="K49" s="50"/>
      <c r="L49" s="54"/>
      <c r="M49" s="55">
        <f t="shared" si="7"/>
        <v>0</v>
      </c>
      <c r="N49" s="54"/>
      <c r="O49" s="50"/>
      <c r="P49" s="54"/>
      <c r="Q49" s="57">
        <f t="shared" si="8"/>
        <v>0</v>
      </c>
      <c r="R49" s="58"/>
      <c r="S49" s="4"/>
    </row>
    <row r="50" spans="1:19" ht="15.8" customHeight="1">
      <c r="A50" s="124"/>
      <c r="B50" s="82" t="s">
        <v>58</v>
      </c>
      <c r="C50" s="83" t="s">
        <v>31</v>
      </c>
      <c r="D50" s="83"/>
      <c r="E50" s="84"/>
      <c r="F50" s="86">
        <f>SUM(F41:F49)</f>
        <v>0</v>
      </c>
      <c r="G50" s="86">
        <f>SUM(G41:G49)</f>
        <v>0</v>
      </c>
      <c r="H50" s="83"/>
      <c r="I50" s="85">
        <f>SUM(H41:H49)</f>
        <v>0</v>
      </c>
      <c r="J50" s="69"/>
      <c r="K50" s="83"/>
      <c r="L50" s="86">
        <f>SUM(K41:K49)</f>
        <v>0</v>
      </c>
      <c r="M50" s="86"/>
      <c r="N50" s="86">
        <f>SUM(M41:M49)</f>
        <v>0</v>
      </c>
      <c r="O50" s="83"/>
      <c r="P50" s="86">
        <f>SUM(O41:O49)</f>
        <v>0</v>
      </c>
      <c r="Q50" s="86"/>
      <c r="R50" s="87">
        <f>SUM(Q41:Q49)</f>
        <v>0</v>
      </c>
      <c r="S50" s="30"/>
    </row>
    <row r="51" spans="1:19" ht="15.8" customHeight="1">
      <c r="A51" s="97"/>
      <c r="B51" s="88" t="s">
        <v>32</v>
      </c>
      <c r="C51" s="89"/>
      <c r="D51" s="89"/>
      <c r="E51" s="90"/>
      <c r="F51" s="91"/>
      <c r="G51" s="91"/>
      <c r="H51" s="94">
        <f t="shared" ref="H51:H57" si="9">SUM(F51:G51)</f>
        <v>0</v>
      </c>
      <c r="I51" s="92"/>
      <c r="J51" s="93"/>
      <c r="K51" s="89"/>
      <c r="L51" s="89"/>
      <c r="M51" s="94">
        <f t="shared" ref="M51:M57" si="10">IF((ISBLANK(K51)),0,(K51-H51))</f>
        <v>0</v>
      </c>
      <c r="N51" s="89"/>
      <c r="O51" s="46"/>
      <c r="P51" s="89"/>
      <c r="Q51" s="95">
        <f t="shared" ref="Q51:Q57" si="11">IF((ISBLANK(K51)),0,(K51-O51))</f>
        <v>0</v>
      </c>
      <c r="R51" s="96"/>
      <c r="S51" s="98"/>
    </row>
    <row r="52" spans="1:19" ht="15.8" customHeight="1">
      <c r="A52" s="124"/>
      <c r="B52" s="61" t="s">
        <v>92</v>
      </c>
      <c r="C52" s="50"/>
      <c r="D52" s="50"/>
      <c r="E52" s="51"/>
      <c r="F52" s="60"/>
      <c r="G52" s="60"/>
      <c r="H52" s="55">
        <f t="shared" si="9"/>
        <v>0</v>
      </c>
      <c r="I52" s="52"/>
      <c r="J52" s="53"/>
      <c r="K52" s="50"/>
      <c r="L52" s="54"/>
      <c r="M52" s="55">
        <f t="shared" si="10"/>
        <v>0</v>
      </c>
      <c r="N52" s="54"/>
      <c r="O52" s="81"/>
      <c r="P52" s="54"/>
      <c r="Q52" s="57">
        <f t="shared" si="11"/>
        <v>0</v>
      </c>
      <c r="R52" s="58"/>
      <c r="S52" s="4"/>
    </row>
    <row r="53" spans="1:19" ht="15.8" customHeight="1">
      <c r="A53" s="124"/>
      <c r="B53" s="61" t="s">
        <v>93</v>
      </c>
      <c r="C53" s="50"/>
      <c r="D53" s="50"/>
      <c r="E53" s="51"/>
      <c r="F53" s="60"/>
      <c r="G53" s="60"/>
      <c r="H53" s="55">
        <f t="shared" si="9"/>
        <v>0</v>
      </c>
      <c r="I53" s="52"/>
      <c r="J53" s="53"/>
      <c r="K53" s="50"/>
      <c r="L53" s="54"/>
      <c r="M53" s="55">
        <f t="shared" si="10"/>
        <v>0</v>
      </c>
      <c r="N53" s="54"/>
      <c r="O53" s="81"/>
      <c r="P53" s="54"/>
      <c r="Q53" s="57">
        <f t="shared" si="11"/>
        <v>0</v>
      </c>
      <c r="R53" s="58"/>
      <c r="S53" s="4"/>
    </row>
    <row r="54" spans="1:19" ht="15.8" customHeight="1">
      <c r="A54" s="124"/>
      <c r="B54" s="61" t="s">
        <v>94</v>
      </c>
      <c r="C54" s="50"/>
      <c r="D54" s="50"/>
      <c r="E54" s="51"/>
      <c r="F54" s="60"/>
      <c r="G54" s="60"/>
      <c r="H54" s="55">
        <f t="shared" si="9"/>
        <v>0</v>
      </c>
      <c r="I54" s="52"/>
      <c r="J54" s="53"/>
      <c r="K54" s="50"/>
      <c r="L54" s="54"/>
      <c r="M54" s="55">
        <f t="shared" si="10"/>
        <v>0</v>
      </c>
      <c r="N54" s="54"/>
      <c r="O54" s="81"/>
      <c r="P54" s="54"/>
      <c r="Q54" s="57">
        <f t="shared" si="11"/>
        <v>0</v>
      </c>
      <c r="R54" s="58"/>
      <c r="S54" s="4"/>
    </row>
    <row r="55" spans="1:19" ht="15.8" customHeight="1">
      <c r="A55" s="124"/>
      <c r="B55" s="61" t="s">
        <v>95</v>
      </c>
      <c r="C55" s="50"/>
      <c r="D55" s="50"/>
      <c r="E55" s="51"/>
      <c r="F55" s="60"/>
      <c r="G55" s="60"/>
      <c r="H55" s="55">
        <f t="shared" si="9"/>
        <v>0</v>
      </c>
      <c r="I55" s="52"/>
      <c r="J55" s="53"/>
      <c r="K55" s="50"/>
      <c r="L55" s="54"/>
      <c r="M55" s="55">
        <f t="shared" si="10"/>
        <v>0</v>
      </c>
      <c r="N55" s="54"/>
      <c r="O55" s="81"/>
      <c r="P55" s="54"/>
      <c r="Q55" s="57">
        <f t="shared" si="11"/>
        <v>0</v>
      </c>
      <c r="R55" s="58"/>
      <c r="S55" s="4"/>
    </row>
    <row r="56" spans="1:19" ht="15.8" customHeight="1">
      <c r="A56" s="124"/>
      <c r="B56" s="63" t="s">
        <v>72</v>
      </c>
      <c r="C56" s="50"/>
      <c r="D56" s="50"/>
      <c r="E56" s="51"/>
      <c r="F56" s="51"/>
      <c r="G56" s="51"/>
      <c r="H56" s="55">
        <f t="shared" si="9"/>
        <v>0</v>
      </c>
      <c r="I56" s="52"/>
      <c r="J56" s="53"/>
      <c r="K56" s="50"/>
      <c r="L56" s="54"/>
      <c r="M56" s="55">
        <f t="shared" si="10"/>
        <v>0</v>
      </c>
      <c r="N56" s="54"/>
      <c r="O56" s="50"/>
      <c r="P56" s="54"/>
      <c r="Q56" s="57">
        <f t="shared" si="11"/>
        <v>0</v>
      </c>
      <c r="R56" s="58"/>
      <c r="S56" s="4"/>
    </row>
    <row r="57" spans="1:19" ht="15.8" customHeight="1">
      <c r="A57" s="124"/>
      <c r="B57" s="63" t="s">
        <v>72</v>
      </c>
      <c r="C57" s="50"/>
      <c r="D57" s="50"/>
      <c r="E57" s="51"/>
      <c r="F57" s="51"/>
      <c r="G57" s="51"/>
      <c r="H57" s="55">
        <f t="shared" si="9"/>
        <v>0</v>
      </c>
      <c r="I57" s="52"/>
      <c r="J57" s="53"/>
      <c r="K57" s="50"/>
      <c r="L57" s="54"/>
      <c r="M57" s="55">
        <f t="shared" si="10"/>
        <v>0</v>
      </c>
      <c r="N57" s="54"/>
      <c r="O57" s="50"/>
      <c r="P57" s="54"/>
      <c r="Q57" s="57">
        <f t="shared" si="11"/>
        <v>0</v>
      </c>
      <c r="R57" s="58"/>
      <c r="S57" s="4"/>
    </row>
    <row r="58" spans="1:19" ht="15.8" customHeight="1">
      <c r="A58" s="124"/>
      <c r="B58" s="82" t="s">
        <v>58</v>
      </c>
      <c r="C58" s="83" t="s">
        <v>32</v>
      </c>
      <c r="D58" s="83"/>
      <c r="E58" s="84"/>
      <c r="F58" s="86">
        <f>SUM(F51:F57)</f>
        <v>0</v>
      </c>
      <c r="G58" s="86">
        <f>SUM(G51:G57)</f>
        <v>0</v>
      </c>
      <c r="H58" s="83"/>
      <c r="I58" s="85">
        <f>SUM(H51:H57)</f>
        <v>0</v>
      </c>
      <c r="J58" s="69"/>
      <c r="K58" s="83"/>
      <c r="L58" s="86">
        <f>SUM(K51:K57)</f>
        <v>0</v>
      </c>
      <c r="M58" s="86"/>
      <c r="N58" s="86">
        <f>SUM(M51:M57)</f>
        <v>0</v>
      </c>
      <c r="O58" s="83"/>
      <c r="P58" s="86">
        <f>SUM(O51:O57)</f>
        <v>0</v>
      </c>
      <c r="Q58" s="86"/>
      <c r="R58" s="87">
        <f>SUM(Q51:Q57)</f>
        <v>0</v>
      </c>
      <c r="S58" s="30"/>
    </row>
    <row r="59" spans="1:19" ht="15.8" customHeight="1">
      <c r="A59" s="97"/>
      <c r="B59" s="88" t="s">
        <v>33</v>
      </c>
      <c r="C59" s="89"/>
      <c r="D59" s="89"/>
      <c r="E59" s="90"/>
      <c r="F59" s="91"/>
      <c r="G59" s="91"/>
      <c r="H59" s="94">
        <f t="shared" ref="H59:H80" si="12">SUM(F59:G59)</f>
        <v>0</v>
      </c>
      <c r="I59" s="92"/>
      <c r="J59" s="93"/>
      <c r="K59" s="89"/>
      <c r="L59" s="89"/>
      <c r="M59" s="94">
        <f t="shared" ref="M59:M80" si="13">IF((ISBLANK(K59)),0,(K59-H59))</f>
        <v>0</v>
      </c>
      <c r="N59" s="89"/>
      <c r="O59" s="46"/>
      <c r="P59" s="89"/>
      <c r="Q59" s="95">
        <f t="shared" ref="Q59:Q80" si="14">IF((ISBLANK(K59)),0,(K59-O59))</f>
        <v>0</v>
      </c>
      <c r="R59" s="96"/>
      <c r="S59" s="98"/>
    </row>
    <row r="60" spans="1:19" ht="15.8" customHeight="1">
      <c r="A60" s="124"/>
      <c r="B60" s="61" t="s">
        <v>96</v>
      </c>
      <c r="C60" s="50"/>
      <c r="D60" s="50"/>
      <c r="E60" s="51"/>
      <c r="F60" s="60"/>
      <c r="G60" s="60"/>
      <c r="H60" s="55">
        <f t="shared" si="12"/>
        <v>0</v>
      </c>
      <c r="I60" s="52"/>
      <c r="J60" s="53"/>
      <c r="K60" s="50"/>
      <c r="L60" s="54"/>
      <c r="M60" s="55">
        <f t="shared" si="13"/>
        <v>0</v>
      </c>
      <c r="N60" s="54"/>
      <c r="O60" s="81"/>
      <c r="P60" s="54"/>
      <c r="Q60" s="57">
        <f t="shared" si="14"/>
        <v>0</v>
      </c>
      <c r="R60" s="58"/>
      <c r="S60" s="4"/>
    </row>
    <row r="61" spans="1:19" ht="15.8" customHeight="1">
      <c r="A61" s="124"/>
      <c r="B61" s="61" t="s">
        <v>97</v>
      </c>
      <c r="C61" s="50"/>
      <c r="D61" s="50"/>
      <c r="E61" s="51"/>
      <c r="F61" s="60"/>
      <c r="G61" s="60"/>
      <c r="H61" s="55">
        <f t="shared" si="12"/>
        <v>0</v>
      </c>
      <c r="I61" s="52"/>
      <c r="J61" s="53"/>
      <c r="K61" s="50"/>
      <c r="L61" s="54"/>
      <c r="M61" s="55">
        <f t="shared" si="13"/>
        <v>0</v>
      </c>
      <c r="N61" s="54"/>
      <c r="O61" s="81"/>
      <c r="P61" s="54"/>
      <c r="Q61" s="57">
        <f t="shared" si="14"/>
        <v>0</v>
      </c>
      <c r="R61" s="58"/>
      <c r="S61" s="4"/>
    </row>
    <row r="62" spans="1:19" ht="15.8" customHeight="1">
      <c r="A62" s="124"/>
      <c r="B62" s="61" t="s">
        <v>98</v>
      </c>
      <c r="C62" s="50"/>
      <c r="D62" s="50"/>
      <c r="E62" s="51"/>
      <c r="F62" s="60"/>
      <c r="G62" s="60"/>
      <c r="H62" s="55">
        <f t="shared" si="12"/>
        <v>0</v>
      </c>
      <c r="I62" s="52"/>
      <c r="J62" s="53"/>
      <c r="K62" s="50"/>
      <c r="L62" s="54"/>
      <c r="M62" s="55">
        <f t="shared" si="13"/>
        <v>0</v>
      </c>
      <c r="N62" s="54"/>
      <c r="O62" s="81"/>
      <c r="P62" s="54"/>
      <c r="Q62" s="57">
        <f t="shared" si="14"/>
        <v>0</v>
      </c>
      <c r="R62" s="58"/>
      <c r="S62" s="4"/>
    </row>
    <row r="63" spans="1:19" ht="15.8" customHeight="1">
      <c r="A63" s="124"/>
      <c r="B63" s="61" t="s">
        <v>99</v>
      </c>
      <c r="C63" s="50"/>
      <c r="D63" s="50"/>
      <c r="E63" s="51"/>
      <c r="F63" s="60"/>
      <c r="G63" s="60"/>
      <c r="H63" s="55">
        <f t="shared" si="12"/>
        <v>0</v>
      </c>
      <c r="I63" s="52"/>
      <c r="J63" s="53"/>
      <c r="K63" s="50"/>
      <c r="L63" s="54"/>
      <c r="M63" s="55">
        <f t="shared" si="13"/>
        <v>0</v>
      </c>
      <c r="N63" s="54"/>
      <c r="O63" s="81"/>
      <c r="P63" s="54"/>
      <c r="Q63" s="57">
        <f t="shared" si="14"/>
        <v>0</v>
      </c>
      <c r="R63" s="58"/>
      <c r="S63" s="4"/>
    </row>
    <row r="64" spans="1:19" ht="15.8" customHeight="1">
      <c r="A64" s="124"/>
      <c r="B64" s="61" t="s">
        <v>100</v>
      </c>
      <c r="C64" s="50"/>
      <c r="D64" s="50"/>
      <c r="E64" s="51"/>
      <c r="F64" s="60"/>
      <c r="G64" s="60"/>
      <c r="H64" s="55">
        <f t="shared" si="12"/>
        <v>0</v>
      </c>
      <c r="I64" s="52"/>
      <c r="J64" s="53"/>
      <c r="K64" s="50"/>
      <c r="L64" s="54"/>
      <c r="M64" s="55">
        <f t="shared" si="13"/>
        <v>0</v>
      </c>
      <c r="N64" s="54"/>
      <c r="O64" s="81"/>
      <c r="P64" s="54"/>
      <c r="Q64" s="57">
        <f t="shared" si="14"/>
        <v>0</v>
      </c>
      <c r="R64" s="58"/>
      <c r="S64" s="4"/>
    </row>
    <row r="65" spans="1:19" ht="15.8" customHeight="1">
      <c r="A65" s="124"/>
      <c r="B65" s="61" t="s">
        <v>101</v>
      </c>
      <c r="C65" s="50"/>
      <c r="D65" s="50"/>
      <c r="E65" s="51"/>
      <c r="F65" s="60"/>
      <c r="G65" s="60"/>
      <c r="H65" s="55">
        <f t="shared" si="12"/>
        <v>0</v>
      </c>
      <c r="I65" s="52"/>
      <c r="J65" s="53"/>
      <c r="K65" s="50"/>
      <c r="L65" s="54"/>
      <c r="M65" s="55">
        <f t="shared" si="13"/>
        <v>0</v>
      </c>
      <c r="N65" s="54"/>
      <c r="O65" s="81"/>
      <c r="P65" s="54"/>
      <c r="Q65" s="57">
        <f t="shared" si="14"/>
        <v>0</v>
      </c>
      <c r="R65" s="58"/>
      <c r="S65" s="4"/>
    </row>
    <row r="66" spans="1:19" ht="15.8" customHeight="1">
      <c r="A66" s="124"/>
      <c r="B66" s="61" t="s">
        <v>102</v>
      </c>
      <c r="C66" s="50"/>
      <c r="D66" s="50"/>
      <c r="E66" s="51"/>
      <c r="F66" s="60"/>
      <c r="G66" s="60"/>
      <c r="H66" s="55">
        <f t="shared" si="12"/>
        <v>0</v>
      </c>
      <c r="I66" s="52"/>
      <c r="J66" s="53"/>
      <c r="K66" s="50"/>
      <c r="L66" s="54"/>
      <c r="M66" s="55">
        <f t="shared" si="13"/>
        <v>0</v>
      </c>
      <c r="N66" s="54"/>
      <c r="O66" s="81"/>
      <c r="P66" s="54"/>
      <c r="Q66" s="57">
        <f t="shared" si="14"/>
        <v>0</v>
      </c>
      <c r="R66" s="58"/>
      <c r="S66" s="4"/>
    </row>
    <row r="67" spans="1:19" ht="15.8" customHeight="1">
      <c r="A67" s="124"/>
      <c r="B67" s="61" t="s">
        <v>103</v>
      </c>
      <c r="C67" s="50"/>
      <c r="D67" s="50"/>
      <c r="E67" s="51"/>
      <c r="F67" s="60"/>
      <c r="G67" s="60"/>
      <c r="H67" s="55">
        <f t="shared" si="12"/>
        <v>0</v>
      </c>
      <c r="I67" s="52"/>
      <c r="J67" s="53"/>
      <c r="K67" s="50"/>
      <c r="L67" s="54"/>
      <c r="M67" s="55">
        <f t="shared" si="13"/>
        <v>0</v>
      </c>
      <c r="N67" s="54"/>
      <c r="O67" s="81"/>
      <c r="P67" s="54"/>
      <c r="Q67" s="57">
        <f t="shared" si="14"/>
        <v>0</v>
      </c>
      <c r="R67" s="58"/>
      <c r="S67" s="4"/>
    </row>
    <row r="68" spans="1:19" ht="15.8" customHeight="1">
      <c r="A68" s="124"/>
      <c r="B68" s="61" t="s">
        <v>104</v>
      </c>
      <c r="C68" s="99"/>
      <c r="D68" s="50"/>
      <c r="E68" s="51"/>
      <c r="F68" s="60"/>
      <c r="G68" s="60"/>
      <c r="H68" s="55">
        <f t="shared" si="12"/>
        <v>0</v>
      </c>
      <c r="I68" s="52"/>
      <c r="J68" s="53"/>
      <c r="K68" s="50"/>
      <c r="L68" s="54"/>
      <c r="M68" s="55">
        <f t="shared" si="13"/>
        <v>0</v>
      </c>
      <c r="N68" s="54"/>
      <c r="O68" s="81"/>
      <c r="P68" s="54"/>
      <c r="Q68" s="57">
        <f t="shared" si="14"/>
        <v>0</v>
      </c>
      <c r="R68" s="58"/>
      <c r="S68" s="4"/>
    </row>
    <row r="69" spans="1:19" ht="15.8" customHeight="1">
      <c r="A69" s="124"/>
      <c r="B69" s="100" t="s">
        <v>105</v>
      </c>
      <c r="C69" s="50"/>
      <c r="D69" s="50"/>
      <c r="E69" s="51"/>
      <c r="F69" s="60"/>
      <c r="G69" s="60"/>
      <c r="H69" s="55">
        <f t="shared" si="12"/>
        <v>0</v>
      </c>
      <c r="I69" s="52"/>
      <c r="J69" s="53"/>
      <c r="K69" s="50"/>
      <c r="L69" s="54"/>
      <c r="M69" s="55">
        <f t="shared" si="13"/>
        <v>0</v>
      </c>
      <c r="N69" s="54"/>
      <c r="O69" s="81"/>
      <c r="P69" s="54"/>
      <c r="Q69" s="57">
        <f t="shared" si="14"/>
        <v>0</v>
      </c>
      <c r="R69" s="58"/>
      <c r="S69" s="4"/>
    </row>
    <row r="70" spans="1:19" ht="15.8" customHeight="1">
      <c r="A70" s="124"/>
      <c r="B70" s="61" t="s">
        <v>106</v>
      </c>
      <c r="C70" s="50"/>
      <c r="D70" s="50"/>
      <c r="E70" s="51"/>
      <c r="F70" s="60"/>
      <c r="G70" s="60"/>
      <c r="H70" s="55">
        <f t="shared" si="12"/>
        <v>0</v>
      </c>
      <c r="I70" s="52"/>
      <c r="J70" s="53"/>
      <c r="K70" s="50"/>
      <c r="L70" s="54"/>
      <c r="M70" s="55">
        <f t="shared" si="13"/>
        <v>0</v>
      </c>
      <c r="N70" s="54"/>
      <c r="O70" s="81"/>
      <c r="P70" s="54"/>
      <c r="Q70" s="57">
        <f t="shared" si="14"/>
        <v>0</v>
      </c>
      <c r="R70" s="58"/>
      <c r="S70" s="4"/>
    </row>
    <row r="71" spans="1:19" ht="15.8" customHeight="1">
      <c r="A71" s="124"/>
      <c r="B71" s="61" t="s">
        <v>107</v>
      </c>
      <c r="C71" s="50"/>
      <c r="D71" s="50"/>
      <c r="E71" s="51"/>
      <c r="F71" s="60"/>
      <c r="G71" s="60"/>
      <c r="H71" s="55">
        <f t="shared" si="12"/>
        <v>0</v>
      </c>
      <c r="I71" s="52"/>
      <c r="J71" s="53"/>
      <c r="K71" s="50"/>
      <c r="L71" s="54"/>
      <c r="M71" s="55">
        <f t="shared" si="13"/>
        <v>0</v>
      </c>
      <c r="N71" s="54"/>
      <c r="O71" s="81"/>
      <c r="P71" s="54"/>
      <c r="Q71" s="57">
        <f t="shared" si="14"/>
        <v>0</v>
      </c>
      <c r="R71" s="58"/>
      <c r="S71" s="4"/>
    </row>
    <row r="72" spans="1:19" ht="15.8" customHeight="1">
      <c r="A72" s="124"/>
      <c r="B72" s="61" t="s">
        <v>108</v>
      </c>
      <c r="C72" s="50"/>
      <c r="D72" s="50"/>
      <c r="E72" s="51"/>
      <c r="F72" s="60"/>
      <c r="G72" s="60"/>
      <c r="H72" s="55">
        <f t="shared" si="12"/>
        <v>0</v>
      </c>
      <c r="I72" s="52"/>
      <c r="J72" s="53"/>
      <c r="K72" s="50"/>
      <c r="L72" s="54"/>
      <c r="M72" s="55">
        <f t="shared" si="13"/>
        <v>0</v>
      </c>
      <c r="N72" s="54"/>
      <c r="O72" s="81"/>
      <c r="P72" s="54"/>
      <c r="Q72" s="57">
        <f t="shared" si="14"/>
        <v>0</v>
      </c>
      <c r="R72" s="58"/>
      <c r="S72" s="4"/>
    </row>
    <row r="73" spans="1:19" ht="15.8" customHeight="1">
      <c r="A73" s="124"/>
      <c r="B73" s="61" t="s">
        <v>109</v>
      </c>
      <c r="C73" s="50"/>
      <c r="D73" s="50"/>
      <c r="E73" s="51"/>
      <c r="F73" s="60"/>
      <c r="G73" s="60"/>
      <c r="H73" s="55">
        <f t="shared" si="12"/>
        <v>0</v>
      </c>
      <c r="I73" s="52"/>
      <c r="J73" s="53"/>
      <c r="K73" s="50"/>
      <c r="L73" s="54"/>
      <c r="M73" s="55">
        <f t="shared" si="13"/>
        <v>0</v>
      </c>
      <c r="N73" s="54"/>
      <c r="O73" s="81"/>
      <c r="P73" s="54"/>
      <c r="Q73" s="57">
        <f t="shared" si="14"/>
        <v>0</v>
      </c>
      <c r="R73" s="58"/>
      <c r="S73" s="4"/>
    </row>
    <row r="74" spans="1:19" ht="15.8" customHeight="1">
      <c r="A74" s="124"/>
      <c r="B74" s="61" t="s">
        <v>107</v>
      </c>
      <c r="C74" s="50"/>
      <c r="D74" s="50"/>
      <c r="E74" s="51"/>
      <c r="F74" s="60"/>
      <c r="G74" s="60"/>
      <c r="H74" s="55">
        <f t="shared" si="12"/>
        <v>0</v>
      </c>
      <c r="I74" s="52"/>
      <c r="J74" s="53"/>
      <c r="K74" s="50"/>
      <c r="L74" s="54"/>
      <c r="M74" s="55">
        <f t="shared" si="13"/>
        <v>0</v>
      </c>
      <c r="N74" s="54"/>
      <c r="O74" s="81"/>
      <c r="P74" s="54"/>
      <c r="Q74" s="57">
        <f t="shared" si="14"/>
        <v>0</v>
      </c>
      <c r="R74" s="58"/>
      <c r="S74" s="4"/>
    </row>
    <row r="75" spans="1:19" ht="15.8" customHeight="1">
      <c r="A75" s="124"/>
      <c r="B75" s="61" t="s">
        <v>110</v>
      </c>
      <c r="C75" s="50"/>
      <c r="D75" s="50"/>
      <c r="E75" s="51"/>
      <c r="F75" s="60"/>
      <c r="G75" s="60"/>
      <c r="H75" s="55">
        <f t="shared" si="12"/>
        <v>0</v>
      </c>
      <c r="I75" s="52"/>
      <c r="J75" s="53"/>
      <c r="K75" s="50"/>
      <c r="L75" s="54"/>
      <c r="M75" s="55">
        <f t="shared" si="13"/>
        <v>0</v>
      </c>
      <c r="N75" s="54"/>
      <c r="O75" s="81"/>
      <c r="P75" s="54"/>
      <c r="Q75" s="57">
        <f t="shared" si="14"/>
        <v>0</v>
      </c>
      <c r="R75" s="58"/>
      <c r="S75" s="4"/>
    </row>
    <row r="76" spans="1:19" ht="15.8" customHeight="1">
      <c r="A76" s="124"/>
      <c r="B76" s="61" t="s">
        <v>111</v>
      </c>
      <c r="C76" s="50"/>
      <c r="D76" s="50"/>
      <c r="E76" s="51"/>
      <c r="F76" s="60"/>
      <c r="G76" s="60"/>
      <c r="H76" s="55">
        <f t="shared" si="12"/>
        <v>0</v>
      </c>
      <c r="I76" s="52"/>
      <c r="J76" s="53"/>
      <c r="K76" s="50"/>
      <c r="L76" s="54"/>
      <c r="M76" s="55">
        <f t="shared" si="13"/>
        <v>0</v>
      </c>
      <c r="N76" s="54"/>
      <c r="O76" s="81"/>
      <c r="P76" s="54"/>
      <c r="Q76" s="57">
        <f t="shared" si="14"/>
        <v>0</v>
      </c>
      <c r="R76" s="58"/>
      <c r="S76" s="4"/>
    </row>
    <row r="77" spans="1:19" ht="15.8" customHeight="1">
      <c r="A77" s="124"/>
      <c r="B77" s="61" t="s">
        <v>112</v>
      </c>
      <c r="C77" s="50"/>
      <c r="D77" s="50"/>
      <c r="E77" s="51"/>
      <c r="F77" s="60"/>
      <c r="G77" s="60"/>
      <c r="H77" s="55">
        <f t="shared" si="12"/>
        <v>0</v>
      </c>
      <c r="I77" s="52"/>
      <c r="J77" s="53"/>
      <c r="K77" s="50"/>
      <c r="L77" s="54"/>
      <c r="M77" s="55">
        <f t="shared" si="13"/>
        <v>0</v>
      </c>
      <c r="N77" s="54"/>
      <c r="O77" s="81"/>
      <c r="P77" s="54"/>
      <c r="Q77" s="57">
        <f t="shared" si="14"/>
        <v>0</v>
      </c>
      <c r="R77" s="58"/>
      <c r="S77" s="4"/>
    </row>
    <row r="78" spans="1:19" ht="15.8" customHeight="1">
      <c r="A78" s="124"/>
      <c r="B78" s="61" t="s">
        <v>113</v>
      </c>
      <c r="C78" s="50"/>
      <c r="D78" s="50"/>
      <c r="E78" s="51"/>
      <c r="F78" s="60"/>
      <c r="G78" s="60"/>
      <c r="H78" s="55">
        <f t="shared" si="12"/>
        <v>0</v>
      </c>
      <c r="I78" s="52"/>
      <c r="J78" s="53"/>
      <c r="K78" s="50"/>
      <c r="L78" s="54"/>
      <c r="M78" s="55">
        <f t="shared" si="13"/>
        <v>0</v>
      </c>
      <c r="N78" s="54"/>
      <c r="O78" s="81"/>
      <c r="P78" s="54"/>
      <c r="Q78" s="57">
        <f t="shared" si="14"/>
        <v>0</v>
      </c>
      <c r="R78" s="58"/>
      <c r="S78" s="4"/>
    </row>
    <row r="79" spans="1:19" ht="15.8" customHeight="1">
      <c r="A79" s="124"/>
      <c r="B79" s="63" t="s">
        <v>72</v>
      </c>
      <c r="C79" s="50"/>
      <c r="D79" s="50"/>
      <c r="E79" s="51"/>
      <c r="F79" s="51"/>
      <c r="G79" s="51"/>
      <c r="H79" s="55">
        <f t="shared" si="12"/>
        <v>0</v>
      </c>
      <c r="I79" s="52"/>
      <c r="J79" s="53"/>
      <c r="K79" s="50"/>
      <c r="L79" s="54"/>
      <c r="M79" s="55">
        <f t="shared" si="13"/>
        <v>0</v>
      </c>
      <c r="N79" s="54"/>
      <c r="O79" s="50"/>
      <c r="P79" s="54"/>
      <c r="Q79" s="57">
        <f t="shared" si="14"/>
        <v>0</v>
      </c>
      <c r="R79" s="58"/>
      <c r="S79" s="4"/>
    </row>
    <row r="80" spans="1:19" ht="15.8" customHeight="1">
      <c r="A80" s="124"/>
      <c r="B80" s="63" t="s">
        <v>72</v>
      </c>
      <c r="C80" s="50"/>
      <c r="D80" s="50"/>
      <c r="E80" s="51"/>
      <c r="F80" s="51"/>
      <c r="G80" s="51"/>
      <c r="H80" s="55">
        <f t="shared" si="12"/>
        <v>0</v>
      </c>
      <c r="I80" s="52"/>
      <c r="J80" s="53"/>
      <c r="K80" s="50"/>
      <c r="L80" s="54"/>
      <c r="M80" s="55">
        <f t="shared" si="13"/>
        <v>0</v>
      </c>
      <c r="N80" s="54"/>
      <c r="O80" s="50"/>
      <c r="P80" s="54"/>
      <c r="Q80" s="57">
        <f t="shared" si="14"/>
        <v>0</v>
      </c>
      <c r="R80" s="58"/>
      <c r="S80" s="4"/>
    </row>
    <row r="81" spans="1:19" ht="15.8" customHeight="1">
      <c r="A81" s="124"/>
      <c r="B81" s="82" t="s">
        <v>58</v>
      </c>
      <c r="C81" s="83" t="s">
        <v>33</v>
      </c>
      <c r="D81" s="83"/>
      <c r="E81" s="84"/>
      <c r="F81" s="86">
        <f>SUM(F59:F80)</f>
        <v>0</v>
      </c>
      <c r="G81" s="86">
        <f>SUM(G59:G80)</f>
        <v>0</v>
      </c>
      <c r="H81" s="83"/>
      <c r="I81" s="85">
        <f>SUM(H59:H80)</f>
        <v>0</v>
      </c>
      <c r="J81" s="69"/>
      <c r="K81" s="83"/>
      <c r="L81" s="86">
        <f>SUM(K59:K80)</f>
        <v>0</v>
      </c>
      <c r="M81" s="86"/>
      <c r="N81" s="86">
        <f>SUM(M59:M80)</f>
        <v>0</v>
      </c>
      <c r="O81" s="83"/>
      <c r="P81" s="86">
        <f>SUM(O59:O80)</f>
        <v>0</v>
      </c>
      <c r="Q81" s="86"/>
      <c r="R81" s="87">
        <f>SUM(Q59:Q80)</f>
        <v>0</v>
      </c>
      <c r="S81" s="30"/>
    </row>
    <row r="82" spans="1:19" ht="15.8" customHeight="1">
      <c r="A82" s="97"/>
      <c r="B82" s="88" t="s">
        <v>34</v>
      </c>
      <c r="C82" s="89"/>
      <c r="D82" s="89"/>
      <c r="E82" s="90"/>
      <c r="F82" s="91"/>
      <c r="G82" s="91"/>
      <c r="H82" s="94">
        <f t="shared" ref="H82:H102" si="15">SUM(F82:G82)</f>
        <v>0</v>
      </c>
      <c r="I82" s="92"/>
      <c r="J82" s="93"/>
      <c r="K82" s="89"/>
      <c r="L82" s="89"/>
      <c r="M82" s="94">
        <f t="shared" ref="M82:M102" si="16">IF((ISBLANK(K82)),0,(K82-H82))</f>
        <v>0</v>
      </c>
      <c r="N82" s="89"/>
      <c r="O82" s="46"/>
      <c r="P82" s="89"/>
      <c r="Q82" s="95">
        <f t="shared" ref="Q82:Q102" si="17">IF((ISBLANK(K82)),0,(K82-O82))</f>
        <v>0</v>
      </c>
      <c r="R82" s="96"/>
      <c r="S82" s="98"/>
    </row>
    <row r="83" spans="1:19" ht="15.8" customHeight="1">
      <c r="A83" s="124"/>
      <c r="B83" s="61" t="s">
        <v>114</v>
      </c>
      <c r="C83" s="50"/>
      <c r="D83" s="50"/>
      <c r="E83" s="51"/>
      <c r="F83" s="60"/>
      <c r="G83" s="60"/>
      <c r="H83" s="55">
        <f t="shared" si="15"/>
        <v>0</v>
      </c>
      <c r="I83" s="52"/>
      <c r="J83" s="53"/>
      <c r="K83" s="50"/>
      <c r="L83" s="54"/>
      <c r="M83" s="55">
        <f t="shared" si="16"/>
        <v>0</v>
      </c>
      <c r="N83" s="54"/>
      <c r="O83" s="81"/>
      <c r="P83" s="54"/>
      <c r="Q83" s="57">
        <f t="shared" si="17"/>
        <v>0</v>
      </c>
      <c r="R83" s="58"/>
      <c r="S83" s="4"/>
    </row>
    <row r="84" spans="1:19" ht="15.8" customHeight="1">
      <c r="A84" s="124"/>
      <c r="B84" s="61" t="s">
        <v>115</v>
      </c>
      <c r="C84" s="50"/>
      <c r="D84" s="50"/>
      <c r="E84" s="51"/>
      <c r="F84" s="60"/>
      <c r="G84" s="60"/>
      <c r="H84" s="55">
        <f t="shared" si="15"/>
        <v>0</v>
      </c>
      <c r="I84" s="52"/>
      <c r="J84" s="53"/>
      <c r="K84" s="50"/>
      <c r="L84" s="54"/>
      <c r="M84" s="55">
        <f t="shared" si="16"/>
        <v>0</v>
      </c>
      <c r="N84" s="54"/>
      <c r="O84" s="81"/>
      <c r="P84" s="54"/>
      <c r="Q84" s="57">
        <f t="shared" si="17"/>
        <v>0</v>
      </c>
      <c r="R84" s="58"/>
      <c r="S84" s="4"/>
    </row>
    <row r="85" spans="1:19" ht="15.8" customHeight="1">
      <c r="A85" s="124"/>
      <c r="B85" s="61" t="s">
        <v>116</v>
      </c>
      <c r="C85" s="50"/>
      <c r="D85" s="50"/>
      <c r="E85" s="51"/>
      <c r="F85" s="60"/>
      <c r="G85" s="60"/>
      <c r="H85" s="55">
        <f t="shared" si="15"/>
        <v>0</v>
      </c>
      <c r="I85" s="52"/>
      <c r="J85" s="53"/>
      <c r="K85" s="50"/>
      <c r="L85" s="54"/>
      <c r="M85" s="55">
        <f t="shared" si="16"/>
        <v>0</v>
      </c>
      <c r="N85" s="54"/>
      <c r="O85" s="81"/>
      <c r="P85" s="54"/>
      <c r="Q85" s="57">
        <f t="shared" si="17"/>
        <v>0</v>
      </c>
      <c r="R85" s="58"/>
      <c r="S85" s="4"/>
    </row>
    <row r="86" spans="1:19" ht="15.8" customHeight="1">
      <c r="A86" s="124"/>
      <c r="B86" s="61" t="s">
        <v>117</v>
      </c>
      <c r="C86" s="50"/>
      <c r="D86" s="50"/>
      <c r="E86" s="51"/>
      <c r="F86" s="60"/>
      <c r="G86" s="60"/>
      <c r="H86" s="55">
        <f t="shared" si="15"/>
        <v>0</v>
      </c>
      <c r="I86" s="52"/>
      <c r="J86" s="53"/>
      <c r="K86" s="50"/>
      <c r="L86" s="54"/>
      <c r="M86" s="55">
        <f t="shared" si="16"/>
        <v>0</v>
      </c>
      <c r="N86" s="54"/>
      <c r="O86" s="81"/>
      <c r="P86" s="54"/>
      <c r="Q86" s="57">
        <f t="shared" si="17"/>
        <v>0</v>
      </c>
      <c r="R86" s="58"/>
      <c r="S86" s="4"/>
    </row>
    <row r="87" spans="1:19" ht="15.8" customHeight="1">
      <c r="A87" s="124"/>
      <c r="B87" s="61" t="s">
        <v>118</v>
      </c>
      <c r="C87" s="50"/>
      <c r="D87" s="50"/>
      <c r="E87" s="51"/>
      <c r="F87" s="60"/>
      <c r="G87" s="60"/>
      <c r="H87" s="55">
        <f t="shared" si="15"/>
        <v>0</v>
      </c>
      <c r="I87" s="52"/>
      <c r="J87" s="53"/>
      <c r="K87" s="50"/>
      <c r="L87" s="54"/>
      <c r="M87" s="55">
        <f t="shared" si="16"/>
        <v>0</v>
      </c>
      <c r="N87" s="54"/>
      <c r="O87" s="81"/>
      <c r="P87" s="54"/>
      <c r="Q87" s="57">
        <f t="shared" si="17"/>
        <v>0</v>
      </c>
      <c r="R87" s="58"/>
      <c r="S87" s="4"/>
    </row>
    <row r="88" spans="1:19" ht="15.8" customHeight="1">
      <c r="A88" s="124"/>
      <c r="B88" s="61" t="s">
        <v>119</v>
      </c>
      <c r="C88" s="50"/>
      <c r="D88" s="50"/>
      <c r="E88" s="51"/>
      <c r="F88" s="60"/>
      <c r="G88" s="60"/>
      <c r="H88" s="55">
        <f t="shared" si="15"/>
        <v>0</v>
      </c>
      <c r="I88" s="52"/>
      <c r="J88" s="53"/>
      <c r="K88" s="50"/>
      <c r="L88" s="54"/>
      <c r="M88" s="55">
        <f t="shared" si="16"/>
        <v>0</v>
      </c>
      <c r="N88" s="54"/>
      <c r="O88" s="81"/>
      <c r="P88" s="54"/>
      <c r="Q88" s="57">
        <f t="shared" si="17"/>
        <v>0</v>
      </c>
      <c r="R88" s="58"/>
      <c r="S88" s="4"/>
    </row>
    <row r="89" spans="1:19" ht="15.8" customHeight="1">
      <c r="A89" s="124"/>
      <c r="B89" s="61" t="s">
        <v>120</v>
      </c>
      <c r="C89" s="50"/>
      <c r="D89" s="50"/>
      <c r="E89" s="51"/>
      <c r="F89" s="60"/>
      <c r="G89" s="60"/>
      <c r="H89" s="55">
        <f t="shared" si="15"/>
        <v>0</v>
      </c>
      <c r="I89" s="52"/>
      <c r="J89" s="53"/>
      <c r="K89" s="50"/>
      <c r="L89" s="54"/>
      <c r="M89" s="55">
        <f t="shared" si="16"/>
        <v>0</v>
      </c>
      <c r="N89" s="54"/>
      <c r="O89" s="81"/>
      <c r="P89" s="54"/>
      <c r="Q89" s="57">
        <f t="shared" si="17"/>
        <v>0</v>
      </c>
      <c r="R89" s="58"/>
      <c r="S89" s="4"/>
    </row>
    <row r="90" spans="1:19" ht="15.8" customHeight="1">
      <c r="A90" s="124"/>
      <c r="B90" s="61" t="s">
        <v>121</v>
      </c>
      <c r="C90" s="50"/>
      <c r="D90" s="50"/>
      <c r="E90" s="51"/>
      <c r="F90" s="60"/>
      <c r="G90" s="60"/>
      <c r="H90" s="55">
        <f t="shared" si="15"/>
        <v>0</v>
      </c>
      <c r="I90" s="52"/>
      <c r="J90" s="53"/>
      <c r="K90" s="50"/>
      <c r="L90" s="54"/>
      <c r="M90" s="55">
        <f t="shared" si="16"/>
        <v>0</v>
      </c>
      <c r="N90" s="54"/>
      <c r="O90" s="81"/>
      <c r="P90" s="54"/>
      <c r="Q90" s="57">
        <f t="shared" si="17"/>
        <v>0</v>
      </c>
      <c r="R90" s="58"/>
      <c r="S90" s="4"/>
    </row>
    <row r="91" spans="1:19" ht="15.8" customHeight="1">
      <c r="A91" s="124"/>
      <c r="B91" s="61" t="s">
        <v>122</v>
      </c>
      <c r="C91" s="50"/>
      <c r="D91" s="50"/>
      <c r="E91" s="51"/>
      <c r="F91" s="60"/>
      <c r="G91" s="60"/>
      <c r="H91" s="55">
        <f t="shared" si="15"/>
        <v>0</v>
      </c>
      <c r="I91" s="52"/>
      <c r="J91" s="53"/>
      <c r="K91" s="50"/>
      <c r="L91" s="54"/>
      <c r="M91" s="55">
        <f t="shared" si="16"/>
        <v>0</v>
      </c>
      <c r="N91" s="54"/>
      <c r="O91" s="81"/>
      <c r="P91" s="54"/>
      <c r="Q91" s="57">
        <f t="shared" si="17"/>
        <v>0</v>
      </c>
      <c r="R91" s="58"/>
      <c r="S91" s="4"/>
    </row>
    <row r="92" spans="1:19" ht="15.8" customHeight="1">
      <c r="A92" s="124"/>
      <c r="B92" s="61" t="s">
        <v>121</v>
      </c>
      <c r="C92" s="50"/>
      <c r="D92" s="50"/>
      <c r="E92" s="51"/>
      <c r="F92" s="60"/>
      <c r="G92" s="60"/>
      <c r="H92" s="55">
        <f t="shared" si="15"/>
        <v>0</v>
      </c>
      <c r="I92" s="52"/>
      <c r="J92" s="53"/>
      <c r="K92" s="50"/>
      <c r="L92" s="54"/>
      <c r="M92" s="55">
        <f t="shared" si="16"/>
        <v>0</v>
      </c>
      <c r="N92" s="54"/>
      <c r="O92" s="81"/>
      <c r="P92" s="54"/>
      <c r="Q92" s="57">
        <f t="shared" si="17"/>
        <v>0</v>
      </c>
      <c r="R92" s="58"/>
      <c r="S92" s="4"/>
    </row>
    <row r="93" spans="1:19" ht="15.8" customHeight="1">
      <c r="A93" s="124"/>
      <c r="B93" s="61" t="s">
        <v>123</v>
      </c>
      <c r="C93" s="50"/>
      <c r="D93" s="50"/>
      <c r="E93" s="51"/>
      <c r="F93" s="60"/>
      <c r="G93" s="60"/>
      <c r="H93" s="55">
        <f t="shared" si="15"/>
        <v>0</v>
      </c>
      <c r="I93" s="52"/>
      <c r="J93" s="53"/>
      <c r="K93" s="50"/>
      <c r="L93" s="54"/>
      <c r="M93" s="55">
        <f t="shared" si="16"/>
        <v>0</v>
      </c>
      <c r="N93" s="54"/>
      <c r="O93" s="81"/>
      <c r="P93" s="54"/>
      <c r="Q93" s="57">
        <f t="shared" si="17"/>
        <v>0</v>
      </c>
      <c r="R93" s="58"/>
      <c r="S93" s="4"/>
    </row>
    <row r="94" spans="1:19" ht="15.8" customHeight="1">
      <c r="A94" s="124"/>
      <c r="B94" s="61" t="s">
        <v>124</v>
      </c>
      <c r="C94" s="50"/>
      <c r="D94" s="50"/>
      <c r="E94" s="51"/>
      <c r="F94" s="60"/>
      <c r="G94" s="60"/>
      <c r="H94" s="55">
        <f t="shared" si="15"/>
        <v>0</v>
      </c>
      <c r="I94" s="52"/>
      <c r="J94" s="53"/>
      <c r="K94" s="50"/>
      <c r="L94" s="54"/>
      <c r="M94" s="55">
        <f t="shared" si="16"/>
        <v>0</v>
      </c>
      <c r="N94" s="54"/>
      <c r="O94" s="81"/>
      <c r="P94" s="54"/>
      <c r="Q94" s="57">
        <f t="shared" si="17"/>
        <v>0</v>
      </c>
      <c r="R94" s="58"/>
      <c r="S94" s="4"/>
    </row>
    <row r="95" spans="1:19" ht="15.8" customHeight="1">
      <c r="A95" s="124"/>
      <c r="B95" s="61" t="s">
        <v>125</v>
      </c>
      <c r="C95" s="50"/>
      <c r="D95" s="50"/>
      <c r="E95" s="51"/>
      <c r="F95" s="60"/>
      <c r="G95" s="60"/>
      <c r="H95" s="55">
        <f t="shared" si="15"/>
        <v>0</v>
      </c>
      <c r="I95" s="52"/>
      <c r="J95" s="53"/>
      <c r="K95" s="50"/>
      <c r="L95" s="54"/>
      <c r="M95" s="55">
        <f t="shared" si="16"/>
        <v>0</v>
      </c>
      <c r="N95" s="54"/>
      <c r="O95" s="81"/>
      <c r="P95" s="54"/>
      <c r="Q95" s="57">
        <f t="shared" si="17"/>
        <v>0</v>
      </c>
      <c r="R95" s="58"/>
      <c r="S95" s="4"/>
    </row>
    <row r="96" spans="1:19" ht="15.8" customHeight="1">
      <c r="A96" s="124"/>
      <c r="B96" s="61" t="s">
        <v>126</v>
      </c>
      <c r="C96" s="50"/>
      <c r="D96" s="50"/>
      <c r="E96" s="51"/>
      <c r="F96" s="60"/>
      <c r="G96" s="60"/>
      <c r="H96" s="55">
        <f t="shared" si="15"/>
        <v>0</v>
      </c>
      <c r="I96" s="52"/>
      <c r="J96" s="53"/>
      <c r="K96" s="50"/>
      <c r="L96" s="54"/>
      <c r="M96" s="55">
        <f t="shared" si="16"/>
        <v>0</v>
      </c>
      <c r="N96" s="54"/>
      <c r="O96" s="81"/>
      <c r="P96" s="54"/>
      <c r="Q96" s="57">
        <f t="shared" si="17"/>
        <v>0</v>
      </c>
      <c r="R96" s="58"/>
      <c r="S96" s="4"/>
    </row>
    <row r="97" spans="1:19" ht="15.8" customHeight="1">
      <c r="A97" s="124"/>
      <c r="B97" s="61" t="s">
        <v>127</v>
      </c>
      <c r="C97" s="50"/>
      <c r="D97" s="50"/>
      <c r="E97" s="51"/>
      <c r="F97" s="60"/>
      <c r="G97" s="60"/>
      <c r="H97" s="55">
        <f t="shared" si="15"/>
        <v>0</v>
      </c>
      <c r="I97" s="52"/>
      <c r="J97" s="53"/>
      <c r="K97" s="50"/>
      <c r="L97" s="54"/>
      <c r="M97" s="55">
        <f t="shared" si="16"/>
        <v>0</v>
      </c>
      <c r="N97" s="54"/>
      <c r="O97" s="81"/>
      <c r="P97" s="54"/>
      <c r="Q97" s="57">
        <f t="shared" si="17"/>
        <v>0</v>
      </c>
      <c r="R97" s="58"/>
      <c r="S97" s="4"/>
    </row>
    <row r="98" spans="1:19" ht="15.8" customHeight="1">
      <c r="A98" s="124"/>
      <c r="B98" s="61" t="s">
        <v>128</v>
      </c>
      <c r="C98" s="50"/>
      <c r="D98" s="50"/>
      <c r="E98" s="51"/>
      <c r="F98" s="60"/>
      <c r="G98" s="60"/>
      <c r="H98" s="55">
        <f t="shared" si="15"/>
        <v>0</v>
      </c>
      <c r="I98" s="52"/>
      <c r="J98" s="53"/>
      <c r="K98" s="50"/>
      <c r="L98" s="54"/>
      <c r="M98" s="55">
        <f t="shared" si="16"/>
        <v>0</v>
      </c>
      <c r="N98" s="54"/>
      <c r="O98" s="81"/>
      <c r="P98" s="54"/>
      <c r="Q98" s="57">
        <f t="shared" si="17"/>
        <v>0</v>
      </c>
      <c r="R98" s="58"/>
      <c r="S98" s="4"/>
    </row>
    <row r="99" spans="1:19" ht="15.8" customHeight="1">
      <c r="A99" s="124"/>
      <c r="B99" s="61" t="s">
        <v>129</v>
      </c>
      <c r="C99" s="50"/>
      <c r="D99" s="50"/>
      <c r="E99" s="51"/>
      <c r="F99" s="60"/>
      <c r="G99" s="60"/>
      <c r="H99" s="55">
        <f t="shared" si="15"/>
        <v>0</v>
      </c>
      <c r="I99" s="52"/>
      <c r="J99" s="53"/>
      <c r="K99" s="50"/>
      <c r="L99" s="54"/>
      <c r="M99" s="55">
        <f t="shared" si="16"/>
        <v>0</v>
      </c>
      <c r="N99" s="54"/>
      <c r="O99" s="81"/>
      <c r="P99" s="54"/>
      <c r="Q99" s="57">
        <f t="shared" si="17"/>
        <v>0</v>
      </c>
      <c r="R99" s="58"/>
      <c r="S99" s="4"/>
    </row>
    <row r="100" spans="1:19" ht="15.8" customHeight="1">
      <c r="A100" s="124"/>
      <c r="B100" s="61" t="s">
        <v>130</v>
      </c>
      <c r="C100" s="50"/>
      <c r="D100" s="50"/>
      <c r="E100" s="51"/>
      <c r="F100" s="60"/>
      <c r="G100" s="60"/>
      <c r="H100" s="55">
        <f t="shared" si="15"/>
        <v>0</v>
      </c>
      <c r="I100" s="52"/>
      <c r="J100" s="53"/>
      <c r="K100" s="50"/>
      <c r="L100" s="54"/>
      <c r="M100" s="55">
        <f t="shared" si="16"/>
        <v>0</v>
      </c>
      <c r="N100" s="54"/>
      <c r="O100" s="81"/>
      <c r="P100" s="54"/>
      <c r="Q100" s="57">
        <f t="shared" si="17"/>
        <v>0</v>
      </c>
      <c r="R100" s="58"/>
      <c r="S100" s="4"/>
    </row>
    <row r="101" spans="1:19" ht="15.8" customHeight="1">
      <c r="A101" s="124"/>
      <c r="B101" s="63" t="s">
        <v>72</v>
      </c>
      <c r="C101" s="50"/>
      <c r="D101" s="50"/>
      <c r="E101" s="51"/>
      <c r="F101" s="51"/>
      <c r="G101" s="51"/>
      <c r="H101" s="55">
        <f t="shared" si="15"/>
        <v>0</v>
      </c>
      <c r="I101" s="52"/>
      <c r="J101" s="53"/>
      <c r="K101" s="50"/>
      <c r="L101" s="54"/>
      <c r="M101" s="55">
        <f t="shared" si="16"/>
        <v>0</v>
      </c>
      <c r="N101" s="54"/>
      <c r="O101" s="50"/>
      <c r="P101" s="54"/>
      <c r="Q101" s="57">
        <f t="shared" si="17"/>
        <v>0</v>
      </c>
      <c r="R101" s="58"/>
      <c r="S101" s="4"/>
    </row>
    <row r="102" spans="1:19" ht="15.8" customHeight="1">
      <c r="A102" s="124"/>
      <c r="B102" s="63" t="s">
        <v>72</v>
      </c>
      <c r="C102" s="50"/>
      <c r="D102" s="50"/>
      <c r="E102" s="51"/>
      <c r="F102" s="51"/>
      <c r="G102" s="51"/>
      <c r="H102" s="55">
        <f t="shared" si="15"/>
        <v>0</v>
      </c>
      <c r="I102" s="52"/>
      <c r="J102" s="53"/>
      <c r="K102" s="50"/>
      <c r="L102" s="54"/>
      <c r="M102" s="55">
        <f t="shared" si="16"/>
        <v>0</v>
      </c>
      <c r="N102" s="54"/>
      <c r="O102" s="50"/>
      <c r="P102" s="54"/>
      <c r="Q102" s="57">
        <f t="shared" si="17"/>
        <v>0</v>
      </c>
      <c r="R102" s="58"/>
      <c r="S102" s="4"/>
    </row>
    <row r="103" spans="1:19" ht="15.8" customHeight="1">
      <c r="A103" s="124"/>
      <c r="B103" s="82" t="s">
        <v>58</v>
      </c>
      <c r="C103" s="83" t="s">
        <v>34</v>
      </c>
      <c r="D103" s="83"/>
      <c r="E103" s="84"/>
      <c r="F103" s="86">
        <f>SUM(F82:F102)</f>
        <v>0</v>
      </c>
      <c r="G103" s="86">
        <f>SUM(G82:G102)</f>
        <v>0</v>
      </c>
      <c r="H103" s="83"/>
      <c r="I103" s="85">
        <f>SUM(H82:H102)</f>
        <v>0</v>
      </c>
      <c r="J103" s="69"/>
      <c r="K103" s="83"/>
      <c r="L103" s="86">
        <f>SUM(K82:K102)</f>
        <v>0</v>
      </c>
      <c r="M103" s="86"/>
      <c r="N103" s="86">
        <f>SUM(M82:M102)</f>
        <v>0</v>
      </c>
      <c r="O103" s="83"/>
      <c r="P103" s="86">
        <f>SUM(O82:O102)</f>
        <v>0</v>
      </c>
      <c r="Q103" s="86"/>
      <c r="R103" s="87">
        <f>SUM(Q82:Q102)</f>
        <v>0</v>
      </c>
      <c r="S103" s="30"/>
    </row>
    <row r="104" spans="1:19" ht="15.8" customHeight="1">
      <c r="A104" s="97"/>
      <c r="B104" s="88" t="s">
        <v>35</v>
      </c>
      <c r="C104" s="89"/>
      <c r="D104" s="89"/>
      <c r="E104" s="90"/>
      <c r="F104" s="91"/>
      <c r="G104" s="91"/>
      <c r="H104" s="94">
        <f t="shared" ref="H104:H112" si="18">SUM(F104:G104)</f>
        <v>0</v>
      </c>
      <c r="I104" s="92"/>
      <c r="J104" s="93"/>
      <c r="K104" s="89"/>
      <c r="L104" s="89"/>
      <c r="M104" s="94">
        <f t="shared" ref="M104:M112" si="19">IF((ISBLANK(K104)),0,(K104-H104))</f>
        <v>0</v>
      </c>
      <c r="N104" s="89"/>
      <c r="O104" s="46"/>
      <c r="P104" s="89"/>
      <c r="Q104" s="95">
        <f t="shared" ref="Q104:Q112" si="20">IF((ISBLANK(K104)),0,(K104-O104))</f>
        <v>0</v>
      </c>
      <c r="R104" s="96"/>
      <c r="S104" s="98"/>
    </row>
    <row r="105" spans="1:19" ht="15.8" customHeight="1">
      <c r="A105" s="124"/>
      <c r="B105" s="63" t="s">
        <v>131</v>
      </c>
      <c r="C105" s="50"/>
      <c r="D105" s="50"/>
      <c r="E105" s="51"/>
      <c r="F105" s="60"/>
      <c r="G105" s="60"/>
      <c r="H105" s="55">
        <f t="shared" si="18"/>
        <v>0</v>
      </c>
      <c r="I105" s="52"/>
      <c r="J105" s="53"/>
      <c r="K105" s="50"/>
      <c r="L105" s="54"/>
      <c r="M105" s="55">
        <f t="shared" si="19"/>
        <v>0</v>
      </c>
      <c r="N105" s="54"/>
      <c r="O105" s="81"/>
      <c r="P105" s="54"/>
      <c r="Q105" s="57">
        <f t="shared" si="20"/>
        <v>0</v>
      </c>
      <c r="R105" s="58"/>
      <c r="S105" s="4"/>
    </row>
    <row r="106" spans="1:19" ht="15.8" customHeight="1">
      <c r="A106" s="124"/>
      <c r="B106" s="63" t="s">
        <v>132</v>
      </c>
      <c r="C106" s="50"/>
      <c r="D106" s="50"/>
      <c r="E106" s="51"/>
      <c r="F106" s="60"/>
      <c r="G106" s="60"/>
      <c r="H106" s="55">
        <f t="shared" si="18"/>
        <v>0</v>
      </c>
      <c r="I106" s="52"/>
      <c r="J106" s="53"/>
      <c r="K106" s="50"/>
      <c r="L106" s="54"/>
      <c r="M106" s="55">
        <f t="shared" si="19"/>
        <v>0</v>
      </c>
      <c r="N106" s="54"/>
      <c r="O106" s="81"/>
      <c r="P106" s="54"/>
      <c r="Q106" s="57">
        <f t="shared" si="20"/>
        <v>0</v>
      </c>
      <c r="R106" s="58"/>
      <c r="S106" s="4"/>
    </row>
    <row r="107" spans="1:19" ht="15.8" customHeight="1">
      <c r="A107" s="124"/>
      <c r="B107" s="61" t="s">
        <v>133</v>
      </c>
      <c r="C107" s="50"/>
      <c r="D107" s="50"/>
      <c r="E107" s="51"/>
      <c r="F107" s="60"/>
      <c r="G107" s="60"/>
      <c r="H107" s="55">
        <f t="shared" si="18"/>
        <v>0</v>
      </c>
      <c r="I107" s="52"/>
      <c r="J107" s="53"/>
      <c r="K107" s="50"/>
      <c r="L107" s="54"/>
      <c r="M107" s="55">
        <f t="shared" si="19"/>
        <v>0</v>
      </c>
      <c r="N107" s="54"/>
      <c r="O107" s="81"/>
      <c r="P107" s="54"/>
      <c r="Q107" s="57">
        <f t="shared" si="20"/>
        <v>0</v>
      </c>
      <c r="R107" s="58"/>
      <c r="S107" s="4"/>
    </row>
    <row r="108" spans="1:19" ht="15.8" customHeight="1">
      <c r="A108" s="124"/>
      <c r="B108" s="61" t="s">
        <v>134</v>
      </c>
      <c r="C108" s="50"/>
      <c r="D108" s="50"/>
      <c r="E108" s="51"/>
      <c r="F108" s="60"/>
      <c r="G108" s="60"/>
      <c r="H108" s="55">
        <f t="shared" si="18"/>
        <v>0</v>
      </c>
      <c r="I108" s="52"/>
      <c r="J108" s="53"/>
      <c r="K108" s="50"/>
      <c r="L108" s="54"/>
      <c r="M108" s="55">
        <f t="shared" si="19"/>
        <v>0</v>
      </c>
      <c r="N108" s="54"/>
      <c r="O108" s="81"/>
      <c r="P108" s="54"/>
      <c r="Q108" s="57">
        <f t="shared" si="20"/>
        <v>0</v>
      </c>
      <c r="R108" s="58"/>
      <c r="S108" s="4"/>
    </row>
    <row r="109" spans="1:19" ht="15.8" customHeight="1">
      <c r="A109" s="124"/>
      <c r="B109" s="61" t="s">
        <v>135</v>
      </c>
      <c r="C109" s="50"/>
      <c r="D109" s="50"/>
      <c r="E109" s="51"/>
      <c r="F109" s="60"/>
      <c r="G109" s="60"/>
      <c r="H109" s="55">
        <f t="shared" si="18"/>
        <v>0</v>
      </c>
      <c r="I109" s="52"/>
      <c r="J109" s="53"/>
      <c r="K109" s="50"/>
      <c r="L109" s="54"/>
      <c r="M109" s="55">
        <f t="shared" si="19"/>
        <v>0</v>
      </c>
      <c r="N109" s="54"/>
      <c r="O109" s="81"/>
      <c r="P109" s="54"/>
      <c r="Q109" s="57">
        <f t="shared" si="20"/>
        <v>0</v>
      </c>
      <c r="R109" s="58"/>
      <c r="S109" s="4"/>
    </row>
    <row r="110" spans="1:19" ht="15.8" customHeight="1">
      <c r="A110" s="124"/>
      <c r="B110" s="61" t="s">
        <v>136</v>
      </c>
      <c r="C110" s="50"/>
      <c r="D110" s="50"/>
      <c r="E110" s="51"/>
      <c r="F110" s="60"/>
      <c r="G110" s="60"/>
      <c r="H110" s="55">
        <f t="shared" si="18"/>
        <v>0</v>
      </c>
      <c r="I110" s="52"/>
      <c r="J110" s="53"/>
      <c r="K110" s="50"/>
      <c r="L110" s="54"/>
      <c r="M110" s="55">
        <f t="shared" si="19"/>
        <v>0</v>
      </c>
      <c r="N110" s="54"/>
      <c r="O110" s="81"/>
      <c r="P110" s="54"/>
      <c r="Q110" s="57">
        <f t="shared" si="20"/>
        <v>0</v>
      </c>
      <c r="R110" s="58"/>
      <c r="S110" s="4"/>
    </row>
    <row r="111" spans="1:19" ht="15.8" customHeight="1">
      <c r="A111" s="124"/>
      <c r="B111" s="63" t="s">
        <v>72</v>
      </c>
      <c r="C111" s="50"/>
      <c r="D111" s="50"/>
      <c r="E111" s="51"/>
      <c r="F111" s="51"/>
      <c r="G111" s="51"/>
      <c r="H111" s="55">
        <f t="shared" si="18"/>
        <v>0</v>
      </c>
      <c r="I111" s="52"/>
      <c r="J111" s="53"/>
      <c r="K111" s="50"/>
      <c r="L111" s="54"/>
      <c r="M111" s="55">
        <f t="shared" si="19"/>
        <v>0</v>
      </c>
      <c r="N111" s="54"/>
      <c r="O111" s="50"/>
      <c r="P111" s="54"/>
      <c r="Q111" s="57">
        <f t="shared" si="20"/>
        <v>0</v>
      </c>
      <c r="R111" s="58"/>
      <c r="S111" s="4"/>
    </row>
    <row r="112" spans="1:19" ht="15.8" customHeight="1">
      <c r="A112" s="124"/>
      <c r="B112" s="63" t="s">
        <v>72</v>
      </c>
      <c r="C112" s="50"/>
      <c r="D112" s="50"/>
      <c r="E112" s="51"/>
      <c r="F112" s="51"/>
      <c r="G112" s="51"/>
      <c r="H112" s="55">
        <f t="shared" si="18"/>
        <v>0</v>
      </c>
      <c r="I112" s="52"/>
      <c r="J112" s="53"/>
      <c r="K112" s="50"/>
      <c r="L112" s="54"/>
      <c r="M112" s="55">
        <f t="shared" si="19"/>
        <v>0</v>
      </c>
      <c r="N112" s="54"/>
      <c r="O112" s="50"/>
      <c r="P112" s="54"/>
      <c r="Q112" s="57">
        <f t="shared" si="20"/>
        <v>0</v>
      </c>
      <c r="R112" s="58"/>
      <c r="S112" s="4"/>
    </row>
    <row r="113" spans="1:19" ht="15.8" customHeight="1">
      <c r="A113" s="124"/>
      <c r="B113" s="82" t="s">
        <v>58</v>
      </c>
      <c r="C113" s="83" t="s">
        <v>35</v>
      </c>
      <c r="D113" s="83"/>
      <c r="E113" s="84"/>
      <c r="F113" s="86">
        <f>SUM(F104:F112)</f>
        <v>0</v>
      </c>
      <c r="G113" s="86">
        <f>SUM(G104:G112)</f>
        <v>0</v>
      </c>
      <c r="H113" s="83"/>
      <c r="I113" s="85">
        <f>SUM(H104:H112)</f>
        <v>0</v>
      </c>
      <c r="J113" s="69"/>
      <c r="K113" s="83"/>
      <c r="L113" s="86">
        <f>SUM(K104:K112)</f>
        <v>0</v>
      </c>
      <c r="M113" s="86"/>
      <c r="N113" s="86">
        <f>SUM(M104:M112)</f>
        <v>0</v>
      </c>
      <c r="O113" s="83"/>
      <c r="P113" s="86">
        <f>SUM(O104:O112)</f>
        <v>0</v>
      </c>
      <c r="Q113" s="86"/>
      <c r="R113" s="87">
        <f>SUM(Q104:Q112)</f>
        <v>0</v>
      </c>
      <c r="S113" s="30"/>
    </row>
    <row r="114" spans="1:19" ht="15.8" customHeight="1">
      <c r="A114" s="97"/>
      <c r="B114" s="88" t="s">
        <v>36</v>
      </c>
      <c r="C114" s="89"/>
      <c r="D114" s="89"/>
      <c r="E114" s="90"/>
      <c r="F114" s="91"/>
      <c r="G114" s="91"/>
      <c r="H114" s="94">
        <f t="shared" ref="H114:H127" si="21">SUM(F114:G114)</f>
        <v>0</v>
      </c>
      <c r="I114" s="92"/>
      <c r="J114" s="93"/>
      <c r="K114" s="89"/>
      <c r="L114" s="89"/>
      <c r="M114" s="94">
        <f t="shared" ref="M114:M127" si="22">IF((ISBLANK(K114)),0,(K114-H114))</f>
        <v>0</v>
      </c>
      <c r="N114" s="89"/>
      <c r="O114" s="46"/>
      <c r="P114" s="89"/>
      <c r="Q114" s="95">
        <f t="shared" ref="Q114:Q127" si="23">IF((ISBLANK(K114)),0,(K114-O114))</f>
        <v>0</v>
      </c>
      <c r="R114" s="96"/>
      <c r="S114" s="98"/>
    </row>
    <row r="115" spans="1:19" ht="15.8" customHeight="1">
      <c r="A115" s="124"/>
      <c r="B115" s="61" t="s">
        <v>137</v>
      </c>
      <c r="C115" s="50"/>
      <c r="D115" s="50"/>
      <c r="E115" s="51"/>
      <c r="F115" s="60"/>
      <c r="G115" s="60"/>
      <c r="H115" s="55">
        <f t="shared" si="21"/>
        <v>0</v>
      </c>
      <c r="I115" s="52"/>
      <c r="J115" s="53"/>
      <c r="K115" s="50"/>
      <c r="L115" s="54"/>
      <c r="M115" s="55">
        <f t="shared" si="22"/>
        <v>0</v>
      </c>
      <c r="N115" s="54"/>
      <c r="O115" s="81"/>
      <c r="P115" s="54"/>
      <c r="Q115" s="57">
        <f t="shared" si="23"/>
        <v>0</v>
      </c>
      <c r="R115" s="58"/>
      <c r="S115" s="4"/>
    </row>
    <row r="116" spans="1:19" ht="15.8" customHeight="1">
      <c r="A116" s="124"/>
      <c r="B116" s="61" t="s">
        <v>138</v>
      </c>
      <c r="C116" s="50"/>
      <c r="D116" s="50"/>
      <c r="E116" s="51"/>
      <c r="F116" s="60"/>
      <c r="G116" s="60"/>
      <c r="H116" s="55">
        <f t="shared" si="21"/>
        <v>0</v>
      </c>
      <c r="I116" s="52"/>
      <c r="J116" s="53"/>
      <c r="K116" s="50"/>
      <c r="L116" s="54"/>
      <c r="M116" s="55">
        <f t="shared" si="22"/>
        <v>0</v>
      </c>
      <c r="N116" s="54"/>
      <c r="O116" s="81"/>
      <c r="P116" s="54"/>
      <c r="Q116" s="57">
        <f t="shared" si="23"/>
        <v>0</v>
      </c>
      <c r="R116" s="58"/>
      <c r="S116" s="4"/>
    </row>
    <row r="117" spans="1:19" ht="15.8" customHeight="1">
      <c r="A117" s="124"/>
      <c r="B117" s="61" t="s">
        <v>139</v>
      </c>
      <c r="C117" s="50"/>
      <c r="D117" s="50"/>
      <c r="E117" s="51"/>
      <c r="F117" s="60"/>
      <c r="G117" s="60"/>
      <c r="H117" s="55">
        <f t="shared" si="21"/>
        <v>0</v>
      </c>
      <c r="I117" s="52"/>
      <c r="J117" s="53"/>
      <c r="K117" s="50"/>
      <c r="L117" s="54"/>
      <c r="M117" s="55">
        <f t="shared" si="22"/>
        <v>0</v>
      </c>
      <c r="N117" s="54"/>
      <c r="O117" s="81"/>
      <c r="P117" s="54"/>
      <c r="Q117" s="57">
        <f t="shared" si="23"/>
        <v>0</v>
      </c>
      <c r="R117" s="58"/>
      <c r="S117" s="4"/>
    </row>
    <row r="118" spans="1:19" ht="15.8" customHeight="1">
      <c r="A118" s="124"/>
      <c r="B118" s="61" t="s">
        <v>140</v>
      </c>
      <c r="C118" s="50"/>
      <c r="D118" s="50"/>
      <c r="E118" s="51"/>
      <c r="F118" s="60"/>
      <c r="G118" s="60"/>
      <c r="H118" s="55">
        <f t="shared" si="21"/>
        <v>0</v>
      </c>
      <c r="I118" s="52"/>
      <c r="J118" s="53"/>
      <c r="K118" s="50"/>
      <c r="L118" s="54"/>
      <c r="M118" s="55">
        <f t="shared" si="22"/>
        <v>0</v>
      </c>
      <c r="N118" s="54"/>
      <c r="O118" s="81"/>
      <c r="P118" s="54"/>
      <c r="Q118" s="57">
        <f t="shared" si="23"/>
        <v>0</v>
      </c>
      <c r="R118" s="58"/>
      <c r="S118" s="4"/>
    </row>
    <row r="119" spans="1:19" ht="15.8" customHeight="1">
      <c r="A119" s="124"/>
      <c r="B119" s="61" t="s">
        <v>141</v>
      </c>
      <c r="C119" s="50"/>
      <c r="D119" s="50"/>
      <c r="E119" s="51"/>
      <c r="F119" s="60"/>
      <c r="G119" s="60"/>
      <c r="H119" s="55">
        <f t="shared" si="21"/>
        <v>0</v>
      </c>
      <c r="I119" s="52"/>
      <c r="J119" s="53"/>
      <c r="K119" s="50"/>
      <c r="L119" s="54"/>
      <c r="M119" s="55">
        <f t="shared" si="22"/>
        <v>0</v>
      </c>
      <c r="N119" s="54"/>
      <c r="O119" s="81"/>
      <c r="P119" s="54"/>
      <c r="Q119" s="57">
        <f t="shared" si="23"/>
        <v>0</v>
      </c>
      <c r="R119" s="58"/>
      <c r="S119" s="4"/>
    </row>
    <row r="120" spans="1:19" ht="15.8" customHeight="1">
      <c r="A120" s="124"/>
      <c r="B120" s="61" t="s">
        <v>142</v>
      </c>
      <c r="C120" s="50"/>
      <c r="D120" s="50"/>
      <c r="E120" s="51"/>
      <c r="F120" s="60"/>
      <c r="G120" s="60"/>
      <c r="H120" s="55">
        <f t="shared" si="21"/>
        <v>0</v>
      </c>
      <c r="I120" s="52"/>
      <c r="J120" s="53"/>
      <c r="K120" s="50"/>
      <c r="L120" s="54"/>
      <c r="M120" s="55">
        <f t="shared" si="22"/>
        <v>0</v>
      </c>
      <c r="N120" s="54"/>
      <c r="O120" s="81"/>
      <c r="P120" s="54"/>
      <c r="Q120" s="57">
        <f t="shared" si="23"/>
        <v>0</v>
      </c>
      <c r="R120" s="58"/>
      <c r="S120" s="4"/>
    </row>
    <row r="121" spans="1:19" ht="15.8" customHeight="1">
      <c r="A121" s="124"/>
      <c r="B121" s="61" t="s">
        <v>143</v>
      </c>
      <c r="C121" s="50"/>
      <c r="D121" s="50"/>
      <c r="E121" s="51"/>
      <c r="F121" s="60"/>
      <c r="G121" s="60"/>
      <c r="H121" s="55">
        <f t="shared" si="21"/>
        <v>0</v>
      </c>
      <c r="I121" s="52"/>
      <c r="J121" s="53"/>
      <c r="K121" s="50"/>
      <c r="L121" s="54"/>
      <c r="M121" s="55">
        <f t="shared" si="22"/>
        <v>0</v>
      </c>
      <c r="N121" s="54"/>
      <c r="O121" s="81"/>
      <c r="P121" s="54"/>
      <c r="Q121" s="57">
        <f t="shared" si="23"/>
        <v>0</v>
      </c>
      <c r="R121" s="58"/>
      <c r="S121" s="4"/>
    </row>
    <row r="122" spans="1:19" ht="15.8" customHeight="1">
      <c r="A122" s="124"/>
      <c r="B122" s="61" t="s">
        <v>144</v>
      </c>
      <c r="C122" s="50"/>
      <c r="D122" s="50"/>
      <c r="E122" s="51"/>
      <c r="F122" s="60"/>
      <c r="G122" s="60"/>
      <c r="H122" s="55">
        <f t="shared" si="21"/>
        <v>0</v>
      </c>
      <c r="I122" s="52"/>
      <c r="J122" s="53"/>
      <c r="K122" s="50"/>
      <c r="L122" s="54"/>
      <c r="M122" s="55">
        <f t="shared" si="22"/>
        <v>0</v>
      </c>
      <c r="N122" s="54"/>
      <c r="O122" s="81"/>
      <c r="P122" s="54"/>
      <c r="Q122" s="57">
        <f t="shared" si="23"/>
        <v>0</v>
      </c>
      <c r="R122" s="58"/>
      <c r="S122" s="4"/>
    </row>
    <row r="123" spans="1:19" ht="15.8" customHeight="1">
      <c r="A123" s="124"/>
      <c r="B123" s="61" t="s">
        <v>145</v>
      </c>
      <c r="C123" s="50"/>
      <c r="D123" s="50"/>
      <c r="E123" s="51"/>
      <c r="F123" s="60"/>
      <c r="G123" s="60"/>
      <c r="H123" s="55">
        <f t="shared" si="21"/>
        <v>0</v>
      </c>
      <c r="I123" s="52"/>
      <c r="J123" s="53"/>
      <c r="K123" s="50"/>
      <c r="L123" s="54"/>
      <c r="M123" s="55">
        <f t="shared" si="22"/>
        <v>0</v>
      </c>
      <c r="N123" s="54"/>
      <c r="O123" s="81"/>
      <c r="P123" s="54"/>
      <c r="Q123" s="57">
        <f t="shared" si="23"/>
        <v>0</v>
      </c>
      <c r="R123" s="58"/>
      <c r="S123" s="4"/>
    </row>
    <row r="124" spans="1:19" ht="15.8" customHeight="1">
      <c r="A124" s="124"/>
      <c r="B124" s="61" t="s">
        <v>146</v>
      </c>
      <c r="C124" s="50"/>
      <c r="D124" s="50"/>
      <c r="E124" s="51"/>
      <c r="F124" s="60"/>
      <c r="G124" s="60"/>
      <c r="H124" s="55">
        <f t="shared" si="21"/>
        <v>0</v>
      </c>
      <c r="I124" s="52"/>
      <c r="J124" s="53"/>
      <c r="K124" s="50"/>
      <c r="L124" s="54"/>
      <c r="M124" s="55">
        <f t="shared" si="22"/>
        <v>0</v>
      </c>
      <c r="N124" s="54"/>
      <c r="O124" s="81"/>
      <c r="P124" s="54"/>
      <c r="Q124" s="57">
        <f t="shared" si="23"/>
        <v>0</v>
      </c>
      <c r="R124" s="58"/>
      <c r="S124" s="4"/>
    </row>
    <row r="125" spans="1:19" ht="15.8" customHeight="1">
      <c r="A125" s="124"/>
      <c r="B125" s="61" t="s">
        <v>147</v>
      </c>
      <c r="C125" s="50"/>
      <c r="D125" s="50"/>
      <c r="E125" s="51"/>
      <c r="F125" s="60"/>
      <c r="G125" s="60"/>
      <c r="H125" s="55">
        <f t="shared" si="21"/>
        <v>0</v>
      </c>
      <c r="I125" s="52"/>
      <c r="J125" s="53"/>
      <c r="K125" s="50"/>
      <c r="L125" s="54"/>
      <c r="M125" s="55">
        <f t="shared" si="22"/>
        <v>0</v>
      </c>
      <c r="N125" s="54"/>
      <c r="O125" s="81"/>
      <c r="P125" s="54"/>
      <c r="Q125" s="57">
        <f t="shared" si="23"/>
        <v>0</v>
      </c>
      <c r="R125" s="58"/>
      <c r="S125" s="4"/>
    </row>
    <row r="126" spans="1:19" ht="15.8" customHeight="1">
      <c r="A126" s="124"/>
      <c r="B126" s="63" t="s">
        <v>72</v>
      </c>
      <c r="C126" s="50"/>
      <c r="D126" s="50"/>
      <c r="E126" s="51"/>
      <c r="F126" s="51"/>
      <c r="G126" s="51"/>
      <c r="H126" s="55">
        <f t="shared" si="21"/>
        <v>0</v>
      </c>
      <c r="I126" s="52"/>
      <c r="J126" s="53"/>
      <c r="K126" s="50"/>
      <c r="L126" s="54"/>
      <c r="M126" s="55">
        <f t="shared" si="22"/>
        <v>0</v>
      </c>
      <c r="N126" s="54"/>
      <c r="O126" s="50"/>
      <c r="P126" s="54"/>
      <c r="Q126" s="57">
        <f t="shared" si="23"/>
        <v>0</v>
      </c>
      <c r="R126" s="58"/>
      <c r="S126" s="4"/>
    </row>
    <row r="127" spans="1:19" ht="15.8" customHeight="1">
      <c r="A127" s="124"/>
      <c r="B127" s="63" t="s">
        <v>72</v>
      </c>
      <c r="C127" s="50"/>
      <c r="D127" s="50"/>
      <c r="E127" s="51"/>
      <c r="F127" s="51"/>
      <c r="G127" s="51"/>
      <c r="H127" s="55">
        <f t="shared" si="21"/>
        <v>0</v>
      </c>
      <c r="I127" s="52"/>
      <c r="J127" s="53"/>
      <c r="K127" s="50"/>
      <c r="L127" s="54"/>
      <c r="M127" s="55">
        <f t="shared" si="22"/>
        <v>0</v>
      </c>
      <c r="N127" s="54"/>
      <c r="O127" s="50"/>
      <c r="P127" s="54"/>
      <c r="Q127" s="57">
        <f t="shared" si="23"/>
        <v>0</v>
      </c>
      <c r="R127" s="58"/>
      <c r="S127" s="4"/>
    </row>
    <row r="128" spans="1:19" ht="15.8" customHeight="1">
      <c r="A128" s="124"/>
      <c r="B128" s="82" t="s">
        <v>58</v>
      </c>
      <c r="C128" s="83" t="s">
        <v>36</v>
      </c>
      <c r="D128" s="83"/>
      <c r="E128" s="84"/>
      <c r="F128" s="86">
        <f>SUM(F114:F127)</f>
        <v>0</v>
      </c>
      <c r="G128" s="86">
        <f>SUM(G114:G127)</f>
        <v>0</v>
      </c>
      <c r="H128" s="83"/>
      <c r="I128" s="85">
        <f>SUM(H114:H127)</f>
        <v>0</v>
      </c>
      <c r="J128" s="69"/>
      <c r="K128" s="83"/>
      <c r="L128" s="86">
        <f>SUM(K114:K127)</f>
        <v>0</v>
      </c>
      <c r="M128" s="86"/>
      <c r="N128" s="86">
        <f>SUM(M114:M127)</f>
        <v>0</v>
      </c>
      <c r="O128" s="83"/>
      <c r="P128" s="86">
        <f>SUM(O114:O127)</f>
        <v>0</v>
      </c>
      <c r="Q128" s="86"/>
      <c r="R128" s="87">
        <f>SUM(Q114:Q127)</f>
        <v>0</v>
      </c>
      <c r="S128" s="30"/>
    </row>
    <row r="129" spans="1:19" ht="15.8" customHeight="1">
      <c r="A129" s="97"/>
      <c r="B129" s="88" t="s">
        <v>37</v>
      </c>
      <c r="C129" s="89"/>
      <c r="D129" s="89"/>
      <c r="E129" s="90"/>
      <c r="F129" s="91"/>
      <c r="G129" s="91"/>
      <c r="H129" s="94">
        <f t="shared" ref="H129:H139" si="24">SUM(F129:G129)</f>
        <v>0</v>
      </c>
      <c r="I129" s="92"/>
      <c r="J129" s="93"/>
      <c r="K129" s="89"/>
      <c r="L129" s="89"/>
      <c r="M129" s="94">
        <f t="shared" ref="M129:M139" si="25">IF((ISBLANK(K129)),0,(K129-H129))</f>
        <v>0</v>
      </c>
      <c r="N129" s="89"/>
      <c r="O129" s="46"/>
      <c r="P129" s="89"/>
      <c r="Q129" s="95">
        <f t="shared" ref="Q129:Q139" si="26">IF((ISBLANK(K129)),0,(K129-O129))</f>
        <v>0</v>
      </c>
      <c r="R129" s="96"/>
      <c r="S129" s="98"/>
    </row>
    <row r="130" spans="1:19" ht="15.8" customHeight="1">
      <c r="A130" s="124"/>
      <c r="B130" s="61" t="s">
        <v>148</v>
      </c>
      <c r="C130" s="50"/>
      <c r="D130" s="50"/>
      <c r="E130" s="51"/>
      <c r="F130" s="60"/>
      <c r="G130" s="60"/>
      <c r="H130" s="55">
        <f t="shared" si="24"/>
        <v>0</v>
      </c>
      <c r="I130" s="52"/>
      <c r="J130" s="53"/>
      <c r="K130" s="50"/>
      <c r="L130" s="54"/>
      <c r="M130" s="55">
        <f t="shared" si="25"/>
        <v>0</v>
      </c>
      <c r="N130" s="54"/>
      <c r="O130" s="81"/>
      <c r="P130" s="54"/>
      <c r="Q130" s="57">
        <f t="shared" si="26"/>
        <v>0</v>
      </c>
      <c r="R130" s="58"/>
      <c r="S130" s="4"/>
    </row>
    <row r="131" spans="1:19" ht="15.8" customHeight="1">
      <c r="A131" s="124"/>
      <c r="B131" s="61" t="s">
        <v>149</v>
      </c>
      <c r="C131" s="50"/>
      <c r="D131" s="50"/>
      <c r="E131" s="51"/>
      <c r="F131" s="60"/>
      <c r="G131" s="60"/>
      <c r="H131" s="55">
        <f t="shared" si="24"/>
        <v>0</v>
      </c>
      <c r="I131" s="52"/>
      <c r="J131" s="53"/>
      <c r="K131" s="50"/>
      <c r="L131" s="54"/>
      <c r="M131" s="55">
        <f t="shared" si="25"/>
        <v>0</v>
      </c>
      <c r="N131" s="54"/>
      <c r="O131" s="81"/>
      <c r="P131" s="54"/>
      <c r="Q131" s="57">
        <f t="shared" si="26"/>
        <v>0</v>
      </c>
      <c r="R131" s="58"/>
      <c r="S131" s="4"/>
    </row>
    <row r="132" spans="1:19" ht="15.8" customHeight="1">
      <c r="A132" s="124"/>
      <c r="B132" s="61" t="s">
        <v>150</v>
      </c>
      <c r="C132" s="50"/>
      <c r="D132" s="50"/>
      <c r="E132" s="51"/>
      <c r="F132" s="60"/>
      <c r="G132" s="60"/>
      <c r="H132" s="55">
        <f t="shared" si="24"/>
        <v>0</v>
      </c>
      <c r="I132" s="52"/>
      <c r="J132" s="53"/>
      <c r="K132" s="50"/>
      <c r="L132" s="54"/>
      <c r="M132" s="55">
        <f t="shared" si="25"/>
        <v>0</v>
      </c>
      <c r="N132" s="54"/>
      <c r="O132" s="81"/>
      <c r="P132" s="54"/>
      <c r="Q132" s="57">
        <f t="shared" si="26"/>
        <v>0</v>
      </c>
      <c r="R132" s="58"/>
      <c r="S132" s="4"/>
    </row>
    <row r="133" spans="1:19" ht="15.8" customHeight="1">
      <c r="A133" s="124"/>
      <c r="B133" s="61" t="s">
        <v>151</v>
      </c>
      <c r="C133" s="50"/>
      <c r="D133" s="50"/>
      <c r="E133" s="51"/>
      <c r="F133" s="60"/>
      <c r="G133" s="60"/>
      <c r="H133" s="55">
        <f t="shared" si="24"/>
        <v>0</v>
      </c>
      <c r="I133" s="52"/>
      <c r="J133" s="53"/>
      <c r="K133" s="50"/>
      <c r="L133" s="54"/>
      <c r="M133" s="55">
        <f t="shared" si="25"/>
        <v>0</v>
      </c>
      <c r="N133" s="54"/>
      <c r="O133" s="81"/>
      <c r="P133" s="54"/>
      <c r="Q133" s="57">
        <f t="shared" si="26"/>
        <v>0</v>
      </c>
      <c r="R133" s="58"/>
      <c r="S133" s="4"/>
    </row>
    <row r="134" spans="1:19" ht="15.8" customHeight="1">
      <c r="A134" s="124"/>
      <c r="B134" s="61" t="s">
        <v>152</v>
      </c>
      <c r="C134" s="50"/>
      <c r="D134" s="50"/>
      <c r="E134" s="51"/>
      <c r="F134" s="60"/>
      <c r="G134" s="60"/>
      <c r="H134" s="55">
        <f t="shared" si="24"/>
        <v>0</v>
      </c>
      <c r="I134" s="52"/>
      <c r="J134" s="53"/>
      <c r="K134" s="50"/>
      <c r="L134" s="54"/>
      <c r="M134" s="55">
        <f t="shared" si="25"/>
        <v>0</v>
      </c>
      <c r="N134" s="54"/>
      <c r="O134" s="81"/>
      <c r="P134" s="54"/>
      <c r="Q134" s="57">
        <f t="shared" si="26"/>
        <v>0</v>
      </c>
      <c r="R134" s="58"/>
      <c r="S134" s="4"/>
    </row>
    <row r="135" spans="1:19" ht="15.8" customHeight="1">
      <c r="A135" s="124"/>
      <c r="B135" s="61" t="s">
        <v>153</v>
      </c>
      <c r="C135" s="50"/>
      <c r="D135" s="50"/>
      <c r="E135" s="51"/>
      <c r="F135" s="60"/>
      <c r="G135" s="60"/>
      <c r="H135" s="55">
        <f t="shared" si="24"/>
        <v>0</v>
      </c>
      <c r="I135" s="52"/>
      <c r="J135" s="53"/>
      <c r="K135" s="50"/>
      <c r="L135" s="54"/>
      <c r="M135" s="55">
        <f t="shared" si="25"/>
        <v>0</v>
      </c>
      <c r="N135" s="54"/>
      <c r="O135" s="81"/>
      <c r="P135" s="54"/>
      <c r="Q135" s="57">
        <f t="shared" si="26"/>
        <v>0</v>
      </c>
      <c r="R135" s="58"/>
      <c r="S135" s="4"/>
    </row>
    <row r="136" spans="1:19" ht="15.8" customHeight="1">
      <c r="A136" s="124"/>
      <c r="B136" s="61" t="s">
        <v>154</v>
      </c>
      <c r="C136" s="50"/>
      <c r="D136" s="50"/>
      <c r="E136" s="51"/>
      <c r="F136" s="60"/>
      <c r="G136" s="60"/>
      <c r="H136" s="55">
        <f t="shared" si="24"/>
        <v>0</v>
      </c>
      <c r="I136" s="52"/>
      <c r="J136" s="53"/>
      <c r="K136" s="50"/>
      <c r="L136" s="54"/>
      <c r="M136" s="55">
        <f t="shared" si="25"/>
        <v>0</v>
      </c>
      <c r="N136" s="54"/>
      <c r="O136" s="81"/>
      <c r="P136" s="54"/>
      <c r="Q136" s="57">
        <f t="shared" si="26"/>
        <v>0</v>
      </c>
      <c r="R136" s="58"/>
      <c r="S136" s="4"/>
    </row>
    <row r="137" spans="1:19" ht="15.8" customHeight="1">
      <c r="A137" s="124"/>
      <c r="B137" s="61" t="s">
        <v>155</v>
      </c>
      <c r="C137" s="50"/>
      <c r="D137" s="50"/>
      <c r="E137" s="51"/>
      <c r="F137" s="60"/>
      <c r="G137" s="60"/>
      <c r="H137" s="55">
        <f t="shared" si="24"/>
        <v>0</v>
      </c>
      <c r="I137" s="52"/>
      <c r="J137" s="53"/>
      <c r="K137" s="50"/>
      <c r="L137" s="54"/>
      <c r="M137" s="55">
        <f t="shared" si="25"/>
        <v>0</v>
      </c>
      <c r="N137" s="54"/>
      <c r="O137" s="81"/>
      <c r="P137" s="54"/>
      <c r="Q137" s="57">
        <f t="shared" si="26"/>
        <v>0</v>
      </c>
      <c r="R137" s="58"/>
      <c r="S137" s="4"/>
    </row>
    <row r="138" spans="1:19" ht="15.8" customHeight="1">
      <c r="A138" s="124"/>
      <c r="B138" s="63" t="s">
        <v>72</v>
      </c>
      <c r="C138" s="50"/>
      <c r="D138" s="50"/>
      <c r="E138" s="51"/>
      <c r="F138" s="51"/>
      <c r="G138" s="51"/>
      <c r="H138" s="55">
        <f t="shared" si="24"/>
        <v>0</v>
      </c>
      <c r="I138" s="52"/>
      <c r="J138" s="53"/>
      <c r="K138" s="50"/>
      <c r="L138" s="54"/>
      <c r="M138" s="55">
        <f t="shared" si="25"/>
        <v>0</v>
      </c>
      <c r="N138" s="54"/>
      <c r="O138" s="50"/>
      <c r="P138" s="54"/>
      <c r="Q138" s="57">
        <f t="shared" si="26"/>
        <v>0</v>
      </c>
      <c r="R138" s="58"/>
      <c r="S138" s="4"/>
    </row>
    <row r="139" spans="1:19" ht="15.8" customHeight="1">
      <c r="A139" s="124"/>
      <c r="B139" s="63" t="s">
        <v>72</v>
      </c>
      <c r="C139" s="50"/>
      <c r="D139" s="50"/>
      <c r="E139" s="51"/>
      <c r="F139" s="51"/>
      <c r="G139" s="51"/>
      <c r="H139" s="55">
        <f t="shared" si="24"/>
        <v>0</v>
      </c>
      <c r="I139" s="52"/>
      <c r="J139" s="53"/>
      <c r="K139" s="50"/>
      <c r="L139" s="54"/>
      <c r="M139" s="55">
        <f t="shared" si="25"/>
        <v>0</v>
      </c>
      <c r="N139" s="54"/>
      <c r="O139" s="50"/>
      <c r="P139" s="54"/>
      <c r="Q139" s="57">
        <f t="shared" si="26"/>
        <v>0</v>
      </c>
      <c r="R139" s="58"/>
      <c r="S139" s="4"/>
    </row>
    <row r="140" spans="1:19" ht="15.8" customHeight="1">
      <c r="A140" s="124"/>
      <c r="B140" s="82" t="s">
        <v>58</v>
      </c>
      <c r="C140" s="83" t="s">
        <v>37</v>
      </c>
      <c r="D140" s="83"/>
      <c r="E140" s="84"/>
      <c r="F140" s="86">
        <f>SUM(F129:F139)</f>
        <v>0</v>
      </c>
      <c r="G140" s="86">
        <f>SUM(G129:G139)</f>
        <v>0</v>
      </c>
      <c r="H140" s="83"/>
      <c r="I140" s="85">
        <f>SUM(H129:H139)</f>
        <v>0</v>
      </c>
      <c r="J140" s="69"/>
      <c r="K140" s="83"/>
      <c r="L140" s="86">
        <f>SUM(K129:K139)</f>
        <v>0</v>
      </c>
      <c r="M140" s="86"/>
      <c r="N140" s="86">
        <f>SUM(M129:M139)</f>
        <v>0</v>
      </c>
      <c r="O140" s="83"/>
      <c r="P140" s="86">
        <f>SUM(O129:O139)</f>
        <v>0</v>
      </c>
      <c r="Q140" s="86"/>
      <c r="R140" s="87">
        <f>SUM(Q129:Q139)</f>
        <v>0</v>
      </c>
      <c r="S140" s="30"/>
    </row>
    <row r="141" spans="1:19" ht="15.8" customHeight="1">
      <c r="A141" s="97"/>
      <c r="B141" s="88" t="s">
        <v>38</v>
      </c>
      <c r="C141" s="89"/>
      <c r="D141" s="89"/>
      <c r="E141" s="90"/>
      <c r="F141" s="91"/>
      <c r="G141" s="91"/>
      <c r="H141" s="94">
        <f t="shared" ref="H141:H158" si="27">SUM(F141:G141)</f>
        <v>0</v>
      </c>
      <c r="I141" s="92"/>
      <c r="J141" s="93"/>
      <c r="K141" s="89"/>
      <c r="L141" s="89"/>
      <c r="M141" s="94">
        <f t="shared" ref="M141:M158" si="28">IF((ISBLANK(K141)),0,(K141-H141))</f>
        <v>0</v>
      </c>
      <c r="N141" s="89"/>
      <c r="O141" s="46"/>
      <c r="P141" s="89"/>
      <c r="Q141" s="95">
        <f t="shared" ref="Q141:Q158" si="29">IF((ISBLANK(K141)),0,(K141-O141))</f>
        <v>0</v>
      </c>
      <c r="R141" s="96"/>
      <c r="S141" s="98"/>
    </row>
    <row r="142" spans="1:19" ht="15.8" customHeight="1">
      <c r="A142" s="124"/>
      <c r="B142" s="61" t="s">
        <v>156</v>
      </c>
      <c r="C142" s="50"/>
      <c r="D142" s="50"/>
      <c r="E142" s="51"/>
      <c r="F142" s="60"/>
      <c r="G142" s="60"/>
      <c r="H142" s="55">
        <f t="shared" si="27"/>
        <v>0</v>
      </c>
      <c r="I142" s="52"/>
      <c r="J142" s="53"/>
      <c r="K142" s="50"/>
      <c r="L142" s="54"/>
      <c r="M142" s="55">
        <f t="shared" si="28"/>
        <v>0</v>
      </c>
      <c r="N142" s="54"/>
      <c r="O142" s="81"/>
      <c r="P142" s="54"/>
      <c r="Q142" s="57">
        <f t="shared" si="29"/>
        <v>0</v>
      </c>
      <c r="R142" s="58"/>
      <c r="S142" s="4"/>
    </row>
    <row r="143" spans="1:19" ht="15.8" customHeight="1">
      <c r="A143" s="124"/>
      <c r="B143" s="61" t="s">
        <v>157</v>
      </c>
      <c r="C143" s="50"/>
      <c r="D143" s="50"/>
      <c r="E143" s="51"/>
      <c r="F143" s="60"/>
      <c r="G143" s="60"/>
      <c r="H143" s="55">
        <f t="shared" si="27"/>
        <v>0</v>
      </c>
      <c r="I143" s="52"/>
      <c r="J143" s="53"/>
      <c r="K143" s="50"/>
      <c r="L143" s="54"/>
      <c r="M143" s="55">
        <f t="shared" si="28"/>
        <v>0</v>
      </c>
      <c r="N143" s="54"/>
      <c r="O143" s="81"/>
      <c r="P143" s="54"/>
      <c r="Q143" s="57">
        <f t="shared" si="29"/>
        <v>0</v>
      </c>
      <c r="R143" s="58"/>
      <c r="S143" s="4"/>
    </row>
    <row r="144" spans="1:19" ht="15.8" customHeight="1">
      <c r="A144" s="124"/>
      <c r="B144" s="61" t="s">
        <v>158</v>
      </c>
      <c r="C144" s="50"/>
      <c r="D144" s="50"/>
      <c r="E144" s="51"/>
      <c r="F144" s="60"/>
      <c r="G144" s="60"/>
      <c r="H144" s="55">
        <f t="shared" si="27"/>
        <v>0</v>
      </c>
      <c r="I144" s="52"/>
      <c r="J144" s="53"/>
      <c r="K144" s="50"/>
      <c r="L144" s="54"/>
      <c r="M144" s="55">
        <f t="shared" si="28"/>
        <v>0</v>
      </c>
      <c r="N144" s="54"/>
      <c r="O144" s="81"/>
      <c r="P144" s="54"/>
      <c r="Q144" s="57">
        <f t="shared" si="29"/>
        <v>0</v>
      </c>
      <c r="R144" s="58"/>
      <c r="S144" s="4"/>
    </row>
    <row r="145" spans="1:19" ht="15.8" customHeight="1">
      <c r="A145" s="124"/>
      <c r="B145" s="61" t="s">
        <v>159</v>
      </c>
      <c r="C145" s="50"/>
      <c r="D145" s="50"/>
      <c r="E145" s="51"/>
      <c r="F145" s="60"/>
      <c r="G145" s="60"/>
      <c r="H145" s="55">
        <f t="shared" si="27"/>
        <v>0</v>
      </c>
      <c r="I145" s="52"/>
      <c r="J145" s="53"/>
      <c r="K145" s="50"/>
      <c r="L145" s="54"/>
      <c r="M145" s="55">
        <f t="shared" si="28"/>
        <v>0</v>
      </c>
      <c r="N145" s="54"/>
      <c r="O145" s="81"/>
      <c r="P145" s="54"/>
      <c r="Q145" s="57">
        <f t="shared" si="29"/>
        <v>0</v>
      </c>
      <c r="R145" s="58"/>
      <c r="S145" s="4"/>
    </row>
    <row r="146" spans="1:19" ht="15.8" customHeight="1">
      <c r="A146" s="124"/>
      <c r="B146" s="61" t="s">
        <v>160</v>
      </c>
      <c r="C146" s="50"/>
      <c r="D146" s="50"/>
      <c r="E146" s="51"/>
      <c r="F146" s="60"/>
      <c r="G146" s="60"/>
      <c r="H146" s="55">
        <f t="shared" si="27"/>
        <v>0</v>
      </c>
      <c r="I146" s="52"/>
      <c r="J146" s="53"/>
      <c r="K146" s="50"/>
      <c r="L146" s="54"/>
      <c r="M146" s="55">
        <f t="shared" si="28"/>
        <v>0</v>
      </c>
      <c r="N146" s="54"/>
      <c r="O146" s="81"/>
      <c r="P146" s="54"/>
      <c r="Q146" s="57">
        <f t="shared" si="29"/>
        <v>0</v>
      </c>
      <c r="R146" s="58"/>
      <c r="S146" s="4"/>
    </row>
    <row r="147" spans="1:19" ht="15.8" customHeight="1">
      <c r="A147" s="124"/>
      <c r="B147" s="61" t="s">
        <v>161</v>
      </c>
      <c r="C147" s="50"/>
      <c r="D147" s="50"/>
      <c r="E147" s="51"/>
      <c r="F147" s="60"/>
      <c r="G147" s="60"/>
      <c r="H147" s="55">
        <f t="shared" si="27"/>
        <v>0</v>
      </c>
      <c r="I147" s="52"/>
      <c r="J147" s="53"/>
      <c r="K147" s="50"/>
      <c r="L147" s="54"/>
      <c r="M147" s="55">
        <f t="shared" si="28"/>
        <v>0</v>
      </c>
      <c r="N147" s="54"/>
      <c r="O147" s="81"/>
      <c r="P147" s="54"/>
      <c r="Q147" s="57">
        <f t="shared" si="29"/>
        <v>0</v>
      </c>
      <c r="R147" s="58"/>
      <c r="S147" s="4"/>
    </row>
    <row r="148" spans="1:19" ht="15.8" customHeight="1">
      <c r="A148" s="124"/>
      <c r="B148" s="61" t="s">
        <v>162</v>
      </c>
      <c r="C148" s="50"/>
      <c r="D148" s="50"/>
      <c r="E148" s="51"/>
      <c r="F148" s="60"/>
      <c r="G148" s="60"/>
      <c r="H148" s="55">
        <f t="shared" si="27"/>
        <v>0</v>
      </c>
      <c r="I148" s="52"/>
      <c r="J148" s="53"/>
      <c r="K148" s="50"/>
      <c r="L148" s="54"/>
      <c r="M148" s="55">
        <f t="shared" si="28"/>
        <v>0</v>
      </c>
      <c r="N148" s="54"/>
      <c r="O148" s="81"/>
      <c r="P148" s="54"/>
      <c r="Q148" s="57">
        <f t="shared" si="29"/>
        <v>0</v>
      </c>
      <c r="R148" s="58"/>
      <c r="S148" s="4"/>
    </row>
    <row r="149" spans="1:19" ht="15.8" customHeight="1">
      <c r="A149" s="124"/>
      <c r="B149" s="61" t="s">
        <v>163</v>
      </c>
      <c r="C149" s="50"/>
      <c r="D149" s="50"/>
      <c r="E149" s="51"/>
      <c r="F149" s="60"/>
      <c r="G149" s="60"/>
      <c r="H149" s="55">
        <f t="shared" si="27"/>
        <v>0</v>
      </c>
      <c r="I149" s="52"/>
      <c r="J149" s="53"/>
      <c r="K149" s="50"/>
      <c r="L149" s="54"/>
      <c r="M149" s="55">
        <f t="shared" si="28"/>
        <v>0</v>
      </c>
      <c r="N149" s="54"/>
      <c r="O149" s="81"/>
      <c r="P149" s="54"/>
      <c r="Q149" s="57">
        <f t="shared" si="29"/>
        <v>0</v>
      </c>
      <c r="R149" s="58"/>
      <c r="S149" s="4"/>
    </row>
    <row r="150" spans="1:19" ht="15.8" customHeight="1">
      <c r="A150" s="124"/>
      <c r="B150" s="61" t="s">
        <v>164</v>
      </c>
      <c r="C150" s="50"/>
      <c r="D150" s="50"/>
      <c r="E150" s="51"/>
      <c r="F150" s="60"/>
      <c r="G150" s="60"/>
      <c r="H150" s="55">
        <f t="shared" si="27"/>
        <v>0</v>
      </c>
      <c r="I150" s="52"/>
      <c r="J150" s="53"/>
      <c r="K150" s="50"/>
      <c r="L150" s="54"/>
      <c r="M150" s="55">
        <f t="shared" si="28"/>
        <v>0</v>
      </c>
      <c r="N150" s="54"/>
      <c r="O150" s="81"/>
      <c r="P150" s="54"/>
      <c r="Q150" s="57">
        <f t="shared" si="29"/>
        <v>0</v>
      </c>
      <c r="R150" s="58"/>
      <c r="S150" s="4"/>
    </row>
    <row r="151" spans="1:19" ht="15.8" customHeight="1">
      <c r="A151" s="124"/>
      <c r="B151" s="61" t="s">
        <v>165</v>
      </c>
      <c r="C151" s="50"/>
      <c r="D151" s="50"/>
      <c r="E151" s="51"/>
      <c r="F151" s="60"/>
      <c r="G151" s="60"/>
      <c r="H151" s="55">
        <f t="shared" si="27"/>
        <v>0</v>
      </c>
      <c r="I151" s="52"/>
      <c r="J151" s="53"/>
      <c r="K151" s="50"/>
      <c r="L151" s="54"/>
      <c r="M151" s="55">
        <f t="shared" si="28"/>
        <v>0</v>
      </c>
      <c r="N151" s="54"/>
      <c r="O151" s="81"/>
      <c r="P151" s="54"/>
      <c r="Q151" s="57">
        <f t="shared" si="29"/>
        <v>0</v>
      </c>
      <c r="R151" s="58"/>
      <c r="S151" s="4"/>
    </row>
    <row r="152" spans="1:19" ht="15.8" customHeight="1">
      <c r="A152" s="124"/>
      <c r="B152" s="61" t="s">
        <v>166</v>
      </c>
      <c r="C152" s="50"/>
      <c r="D152" s="50"/>
      <c r="E152" s="51"/>
      <c r="F152" s="60"/>
      <c r="G152" s="60"/>
      <c r="H152" s="55">
        <f t="shared" si="27"/>
        <v>0</v>
      </c>
      <c r="I152" s="52"/>
      <c r="J152" s="53"/>
      <c r="K152" s="50"/>
      <c r="L152" s="54"/>
      <c r="M152" s="55">
        <f t="shared" si="28"/>
        <v>0</v>
      </c>
      <c r="N152" s="54"/>
      <c r="O152" s="81"/>
      <c r="P152" s="54"/>
      <c r="Q152" s="57">
        <f t="shared" si="29"/>
        <v>0</v>
      </c>
      <c r="R152" s="58"/>
      <c r="S152" s="4"/>
    </row>
    <row r="153" spans="1:19" ht="15.8" customHeight="1">
      <c r="A153" s="124"/>
      <c r="B153" s="61" t="s">
        <v>167</v>
      </c>
      <c r="C153" s="50"/>
      <c r="D153" s="50"/>
      <c r="E153" s="51"/>
      <c r="F153" s="60"/>
      <c r="G153" s="60"/>
      <c r="H153" s="55">
        <f t="shared" si="27"/>
        <v>0</v>
      </c>
      <c r="I153" s="52"/>
      <c r="J153" s="53"/>
      <c r="K153" s="50"/>
      <c r="L153" s="54"/>
      <c r="M153" s="55">
        <f t="shared" si="28"/>
        <v>0</v>
      </c>
      <c r="N153" s="54"/>
      <c r="O153" s="81"/>
      <c r="P153" s="54"/>
      <c r="Q153" s="57">
        <f t="shared" si="29"/>
        <v>0</v>
      </c>
      <c r="R153" s="58"/>
      <c r="S153" s="4"/>
    </row>
    <row r="154" spans="1:19" ht="15.8" customHeight="1">
      <c r="A154" s="124"/>
      <c r="B154" s="61" t="s">
        <v>168</v>
      </c>
      <c r="C154" s="50"/>
      <c r="D154" s="50"/>
      <c r="E154" s="51"/>
      <c r="F154" s="60"/>
      <c r="G154" s="60"/>
      <c r="H154" s="55">
        <f t="shared" si="27"/>
        <v>0</v>
      </c>
      <c r="I154" s="52"/>
      <c r="J154" s="53"/>
      <c r="K154" s="50"/>
      <c r="L154" s="54"/>
      <c r="M154" s="55">
        <f t="shared" si="28"/>
        <v>0</v>
      </c>
      <c r="N154" s="54"/>
      <c r="O154" s="81"/>
      <c r="P154" s="54"/>
      <c r="Q154" s="57">
        <f t="shared" si="29"/>
        <v>0</v>
      </c>
      <c r="R154" s="58"/>
      <c r="S154" s="4"/>
    </row>
    <row r="155" spans="1:19" ht="15.8" customHeight="1">
      <c r="A155" s="124"/>
      <c r="B155" s="61" t="s">
        <v>169</v>
      </c>
      <c r="C155" s="50"/>
      <c r="D155" s="50"/>
      <c r="E155" s="51"/>
      <c r="F155" s="60"/>
      <c r="G155" s="60"/>
      <c r="H155" s="55">
        <f t="shared" si="27"/>
        <v>0</v>
      </c>
      <c r="I155" s="52"/>
      <c r="J155" s="53"/>
      <c r="K155" s="50"/>
      <c r="L155" s="54"/>
      <c r="M155" s="55">
        <f t="shared" si="28"/>
        <v>0</v>
      </c>
      <c r="N155" s="54"/>
      <c r="O155" s="81"/>
      <c r="P155" s="54"/>
      <c r="Q155" s="57">
        <f t="shared" si="29"/>
        <v>0</v>
      </c>
      <c r="R155" s="58"/>
      <c r="S155" s="4"/>
    </row>
    <row r="156" spans="1:19" ht="15.8" customHeight="1">
      <c r="A156" s="124"/>
      <c r="B156" s="61" t="s">
        <v>170</v>
      </c>
      <c r="C156" s="50"/>
      <c r="D156" s="50"/>
      <c r="E156" s="51"/>
      <c r="F156" s="60"/>
      <c r="G156" s="60"/>
      <c r="H156" s="55">
        <f t="shared" si="27"/>
        <v>0</v>
      </c>
      <c r="I156" s="52"/>
      <c r="J156" s="53"/>
      <c r="K156" s="50"/>
      <c r="L156" s="54"/>
      <c r="M156" s="55">
        <f t="shared" si="28"/>
        <v>0</v>
      </c>
      <c r="N156" s="54"/>
      <c r="O156" s="81"/>
      <c r="P156" s="54"/>
      <c r="Q156" s="57">
        <f t="shared" si="29"/>
        <v>0</v>
      </c>
      <c r="R156" s="58"/>
      <c r="S156" s="4"/>
    </row>
    <row r="157" spans="1:19" ht="15.8" customHeight="1">
      <c r="A157" s="124"/>
      <c r="B157" s="63" t="s">
        <v>72</v>
      </c>
      <c r="C157" s="50"/>
      <c r="D157" s="50"/>
      <c r="E157" s="51"/>
      <c r="F157" s="51"/>
      <c r="G157" s="51"/>
      <c r="H157" s="55">
        <f t="shared" si="27"/>
        <v>0</v>
      </c>
      <c r="I157" s="52"/>
      <c r="J157" s="53"/>
      <c r="K157" s="50"/>
      <c r="L157" s="54"/>
      <c r="M157" s="55">
        <f t="shared" si="28"/>
        <v>0</v>
      </c>
      <c r="N157" s="54"/>
      <c r="O157" s="50"/>
      <c r="P157" s="54"/>
      <c r="Q157" s="57">
        <f t="shared" si="29"/>
        <v>0</v>
      </c>
      <c r="R157" s="58"/>
      <c r="S157" s="4"/>
    </row>
    <row r="158" spans="1:19" ht="15.8" customHeight="1">
      <c r="A158" s="124"/>
      <c r="B158" s="63" t="s">
        <v>72</v>
      </c>
      <c r="C158" s="50"/>
      <c r="D158" s="50"/>
      <c r="E158" s="51"/>
      <c r="F158" s="51"/>
      <c r="G158" s="51"/>
      <c r="H158" s="55">
        <f t="shared" si="27"/>
        <v>0</v>
      </c>
      <c r="I158" s="52"/>
      <c r="J158" s="53"/>
      <c r="K158" s="50"/>
      <c r="L158" s="54"/>
      <c r="M158" s="55">
        <f t="shared" si="28"/>
        <v>0</v>
      </c>
      <c r="N158" s="54"/>
      <c r="O158" s="50"/>
      <c r="P158" s="54"/>
      <c r="Q158" s="57">
        <f t="shared" si="29"/>
        <v>0</v>
      </c>
      <c r="R158" s="58"/>
      <c r="S158" s="4"/>
    </row>
    <row r="159" spans="1:19" ht="15.8" customHeight="1">
      <c r="A159" s="124"/>
      <c r="B159" s="82" t="s">
        <v>58</v>
      </c>
      <c r="C159" s="83" t="s">
        <v>38</v>
      </c>
      <c r="D159" s="83"/>
      <c r="E159" s="84"/>
      <c r="F159" s="86">
        <f>SUM(F141:F158)</f>
        <v>0</v>
      </c>
      <c r="G159" s="86">
        <f>SUM(G141:G158)</f>
        <v>0</v>
      </c>
      <c r="H159" s="83"/>
      <c r="I159" s="85">
        <f>SUM(H141:H158)</f>
        <v>0</v>
      </c>
      <c r="J159" s="69"/>
      <c r="K159" s="83"/>
      <c r="L159" s="86">
        <f>SUM(K141:K158)</f>
        <v>0</v>
      </c>
      <c r="M159" s="86"/>
      <c r="N159" s="86">
        <f>SUM(M141:M158)</f>
        <v>0</v>
      </c>
      <c r="O159" s="83"/>
      <c r="P159" s="86">
        <f>SUM(O141:O158)</f>
        <v>0</v>
      </c>
      <c r="Q159" s="86"/>
      <c r="R159" s="87">
        <f>SUM(Q141:Q158)</f>
        <v>0</v>
      </c>
      <c r="S159" s="30"/>
    </row>
    <row r="160" spans="1:19" ht="15.8" customHeight="1">
      <c r="A160" s="97"/>
      <c r="B160" s="88" t="s">
        <v>39</v>
      </c>
      <c r="C160" s="89"/>
      <c r="D160" s="89"/>
      <c r="E160" s="90"/>
      <c r="F160" s="91"/>
      <c r="G160" s="91"/>
      <c r="H160" s="94">
        <f t="shared" ref="H160:H171" si="30">SUM(F160:G160)</f>
        <v>0</v>
      </c>
      <c r="I160" s="92"/>
      <c r="J160" s="93"/>
      <c r="K160" s="89"/>
      <c r="L160" s="89"/>
      <c r="M160" s="94">
        <f t="shared" ref="M160:M171" si="31">IF((ISBLANK(K160)),0,(K160-H160))</f>
        <v>0</v>
      </c>
      <c r="N160" s="89"/>
      <c r="O160" s="46"/>
      <c r="P160" s="89"/>
      <c r="Q160" s="95">
        <f t="shared" ref="Q160:Q171" si="32">IF((ISBLANK(K160)),0,(K160-O160))</f>
        <v>0</v>
      </c>
      <c r="R160" s="96"/>
      <c r="S160" s="98"/>
    </row>
    <row r="161" spans="1:19" ht="15.8" customHeight="1">
      <c r="A161" s="124"/>
      <c r="B161" s="61" t="s">
        <v>158</v>
      </c>
      <c r="C161" s="50"/>
      <c r="D161" s="50"/>
      <c r="E161" s="51"/>
      <c r="F161" s="60"/>
      <c r="G161" s="60"/>
      <c r="H161" s="55">
        <f t="shared" si="30"/>
        <v>0</v>
      </c>
      <c r="I161" s="52"/>
      <c r="J161" s="53"/>
      <c r="K161" s="50"/>
      <c r="L161" s="54"/>
      <c r="M161" s="55">
        <f t="shared" si="31"/>
        <v>0</v>
      </c>
      <c r="N161" s="54"/>
      <c r="O161" s="81"/>
      <c r="P161" s="54"/>
      <c r="Q161" s="57">
        <f t="shared" si="32"/>
        <v>0</v>
      </c>
      <c r="R161" s="58"/>
      <c r="S161" s="4"/>
    </row>
    <row r="162" spans="1:19" ht="15.8" customHeight="1">
      <c r="A162" s="124"/>
      <c r="B162" s="61" t="s">
        <v>171</v>
      </c>
      <c r="C162" s="50"/>
      <c r="D162" s="50"/>
      <c r="E162" s="51"/>
      <c r="F162" s="60"/>
      <c r="G162" s="60"/>
      <c r="H162" s="55">
        <f t="shared" si="30"/>
        <v>0</v>
      </c>
      <c r="I162" s="52"/>
      <c r="J162" s="53"/>
      <c r="K162" s="50"/>
      <c r="L162" s="54"/>
      <c r="M162" s="55">
        <f t="shared" si="31"/>
        <v>0</v>
      </c>
      <c r="N162" s="54"/>
      <c r="O162" s="81"/>
      <c r="P162" s="54"/>
      <c r="Q162" s="57">
        <f t="shared" si="32"/>
        <v>0</v>
      </c>
      <c r="R162" s="58"/>
      <c r="S162" s="4"/>
    </row>
    <row r="163" spans="1:19" ht="15.8" customHeight="1">
      <c r="A163" s="124"/>
      <c r="B163" s="61" t="s">
        <v>172</v>
      </c>
      <c r="C163" s="50"/>
      <c r="D163" s="50"/>
      <c r="E163" s="51"/>
      <c r="F163" s="60"/>
      <c r="G163" s="60"/>
      <c r="H163" s="55">
        <f t="shared" si="30"/>
        <v>0</v>
      </c>
      <c r="I163" s="52"/>
      <c r="J163" s="53"/>
      <c r="K163" s="50"/>
      <c r="L163" s="54"/>
      <c r="M163" s="55">
        <f t="shared" si="31"/>
        <v>0</v>
      </c>
      <c r="N163" s="54"/>
      <c r="O163" s="81"/>
      <c r="P163" s="54"/>
      <c r="Q163" s="57">
        <f t="shared" si="32"/>
        <v>0</v>
      </c>
      <c r="R163" s="58"/>
      <c r="S163" s="4"/>
    </row>
    <row r="164" spans="1:19" ht="15.8" customHeight="1">
      <c r="A164" s="124"/>
      <c r="B164" s="61" t="s">
        <v>173</v>
      </c>
      <c r="C164" s="50"/>
      <c r="D164" s="50"/>
      <c r="E164" s="51"/>
      <c r="F164" s="60"/>
      <c r="G164" s="60"/>
      <c r="H164" s="55">
        <f t="shared" si="30"/>
        <v>0</v>
      </c>
      <c r="I164" s="52"/>
      <c r="J164" s="53"/>
      <c r="K164" s="50"/>
      <c r="L164" s="54"/>
      <c r="M164" s="55">
        <f t="shared" si="31"/>
        <v>0</v>
      </c>
      <c r="N164" s="54"/>
      <c r="O164" s="81"/>
      <c r="P164" s="54"/>
      <c r="Q164" s="57">
        <f t="shared" si="32"/>
        <v>0</v>
      </c>
      <c r="R164" s="58"/>
      <c r="S164" s="4"/>
    </row>
    <row r="165" spans="1:19" ht="15.8" customHeight="1">
      <c r="A165" s="124"/>
      <c r="B165" s="61" t="s">
        <v>174</v>
      </c>
      <c r="C165" s="50"/>
      <c r="D165" s="50"/>
      <c r="E165" s="51"/>
      <c r="F165" s="60"/>
      <c r="G165" s="60"/>
      <c r="H165" s="55">
        <f t="shared" si="30"/>
        <v>0</v>
      </c>
      <c r="I165" s="52"/>
      <c r="J165" s="53"/>
      <c r="K165" s="50"/>
      <c r="L165" s="54"/>
      <c r="M165" s="55">
        <f t="shared" si="31"/>
        <v>0</v>
      </c>
      <c r="N165" s="54"/>
      <c r="O165" s="81"/>
      <c r="P165" s="54"/>
      <c r="Q165" s="57">
        <f t="shared" si="32"/>
        <v>0</v>
      </c>
      <c r="R165" s="58"/>
      <c r="S165" s="4"/>
    </row>
    <row r="166" spans="1:19" ht="15.8" customHeight="1">
      <c r="A166" s="124"/>
      <c r="B166" s="61" t="s">
        <v>175</v>
      </c>
      <c r="C166" s="50"/>
      <c r="D166" s="50"/>
      <c r="E166" s="51"/>
      <c r="F166" s="60"/>
      <c r="G166" s="60"/>
      <c r="H166" s="55">
        <f t="shared" si="30"/>
        <v>0</v>
      </c>
      <c r="I166" s="52"/>
      <c r="J166" s="53"/>
      <c r="K166" s="50"/>
      <c r="L166" s="54"/>
      <c r="M166" s="55">
        <f t="shared" si="31"/>
        <v>0</v>
      </c>
      <c r="N166" s="54"/>
      <c r="O166" s="81"/>
      <c r="P166" s="54"/>
      <c r="Q166" s="57">
        <f t="shared" si="32"/>
        <v>0</v>
      </c>
      <c r="R166" s="58"/>
      <c r="S166" s="4"/>
    </row>
    <row r="167" spans="1:19" ht="15.8" customHeight="1">
      <c r="A167" s="124"/>
      <c r="B167" s="61" t="s">
        <v>176</v>
      </c>
      <c r="C167" s="50"/>
      <c r="D167" s="50"/>
      <c r="E167" s="51"/>
      <c r="F167" s="60"/>
      <c r="G167" s="60"/>
      <c r="H167" s="55">
        <f t="shared" si="30"/>
        <v>0</v>
      </c>
      <c r="I167" s="52"/>
      <c r="J167" s="53"/>
      <c r="K167" s="50"/>
      <c r="L167" s="54"/>
      <c r="M167" s="55">
        <f t="shared" si="31"/>
        <v>0</v>
      </c>
      <c r="N167" s="54"/>
      <c r="O167" s="81"/>
      <c r="P167" s="54"/>
      <c r="Q167" s="57">
        <f t="shared" si="32"/>
        <v>0</v>
      </c>
      <c r="R167" s="58"/>
      <c r="S167" s="4"/>
    </row>
    <row r="168" spans="1:19" ht="15.8" customHeight="1">
      <c r="A168" s="124"/>
      <c r="B168" s="61" t="s">
        <v>177</v>
      </c>
      <c r="C168" s="50"/>
      <c r="D168" s="50"/>
      <c r="E168" s="51"/>
      <c r="F168" s="60"/>
      <c r="G168" s="60"/>
      <c r="H168" s="55">
        <f t="shared" si="30"/>
        <v>0</v>
      </c>
      <c r="I168" s="52"/>
      <c r="J168" s="53"/>
      <c r="K168" s="50"/>
      <c r="L168" s="54"/>
      <c r="M168" s="55">
        <f t="shared" si="31"/>
        <v>0</v>
      </c>
      <c r="N168" s="54"/>
      <c r="O168" s="81"/>
      <c r="P168" s="54"/>
      <c r="Q168" s="57">
        <f t="shared" si="32"/>
        <v>0</v>
      </c>
      <c r="R168" s="58"/>
      <c r="S168" s="4"/>
    </row>
    <row r="169" spans="1:19" ht="15.8" customHeight="1">
      <c r="A169" s="124"/>
      <c r="B169" s="61" t="s">
        <v>178</v>
      </c>
      <c r="C169" s="50"/>
      <c r="D169" s="50"/>
      <c r="E169" s="51"/>
      <c r="F169" s="60"/>
      <c r="G169" s="60"/>
      <c r="H169" s="55">
        <f t="shared" si="30"/>
        <v>0</v>
      </c>
      <c r="I169" s="52"/>
      <c r="J169" s="53"/>
      <c r="K169" s="50"/>
      <c r="L169" s="54"/>
      <c r="M169" s="55">
        <f t="shared" si="31"/>
        <v>0</v>
      </c>
      <c r="N169" s="54"/>
      <c r="O169" s="81"/>
      <c r="P169" s="54"/>
      <c r="Q169" s="57">
        <f t="shared" si="32"/>
        <v>0</v>
      </c>
      <c r="R169" s="58"/>
      <c r="S169" s="4"/>
    </row>
    <row r="170" spans="1:19" ht="15.8" customHeight="1">
      <c r="A170" s="124"/>
      <c r="B170" s="63" t="s">
        <v>72</v>
      </c>
      <c r="C170" s="50"/>
      <c r="D170" s="50"/>
      <c r="E170" s="51"/>
      <c r="F170" s="51"/>
      <c r="G170" s="51"/>
      <c r="H170" s="55">
        <f t="shared" si="30"/>
        <v>0</v>
      </c>
      <c r="I170" s="52"/>
      <c r="J170" s="53"/>
      <c r="K170" s="50"/>
      <c r="L170" s="54"/>
      <c r="M170" s="55">
        <f t="shared" si="31"/>
        <v>0</v>
      </c>
      <c r="N170" s="54"/>
      <c r="O170" s="50"/>
      <c r="P170" s="54"/>
      <c r="Q170" s="57">
        <f t="shared" si="32"/>
        <v>0</v>
      </c>
      <c r="R170" s="58"/>
      <c r="S170" s="4"/>
    </row>
    <row r="171" spans="1:19" ht="15.8" customHeight="1">
      <c r="A171" s="124"/>
      <c r="B171" s="63" t="s">
        <v>72</v>
      </c>
      <c r="C171" s="50"/>
      <c r="D171" s="50"/>
      <c r="E171" s="51"/>
      <c r="F171" s="51"/>
      <c r="G171" s="51"/>
      <c r="H171" s="55">
        <f t="shared" si="30"/>
        <v>0</v>
      </c>
      <c r="I171" s="52"/>
      <c r="J171" s="53"/>
      <c r="K171" s="50"/>
      <c r="L171" s="54"/>
      <c r="M171" s="55">
        <f t="shared" si="31"/>
        <v>0</v>
      </c>
      <c r="N171" s="54"/>
      <c r="O171" s="50"/>
      <c r="P171" s="54"/>
      <c r="Q171" s="57">
        <f t="shared" si="32"/>
        <v>0</v>
      </c>
      <c r="R171" s="58"/>
      <c r="S171" s="4"/>
    </row>
    <row r="172" spans="1:19" ht="15.8" customHeight="1">
      <c r="A172" s="124"/>
      <c r="B172" s="82" t="s">
        <v>58</v>
      </c>
      <c r="C172" s="83" t="s">
        <v>39</v>
      </c>
      <c r="D172" s="83"/>
      <c r="E172" s="84"/>
      <c r="F172" s="86">
        <f>SUM(F160:F171)</f>
        <v>0</v>
      </c>
      <c r="G172" s="86">
        <f>SUM(G160:G171)</f>
        <v>0</v>
      </c>
      <c r="H172" s="83"/>
      <c r="I172" s="85">
        <f>SUM(H160:H171)</f>
        <v>0</v>
      </c>
      <c r="J172" s="69"/>
      <c r="K172" s="83"/>
      <c r="L172" s="86">
        <f>SUM(K160:K171)</f>
        <v>0</v>
      </c>
      <c r="M172" s="86"/>
      <c r="N172" s="86">
        <f>SUM(M160:M171)</f>
        <v>0</v>
      </c>
      <c r="O172" s="83"/>
      <c r="P172" s="86">
        <f>SUM(O160:O171)</f>
        <v>0</v>
      </c>
      <c r="Q172" s="86"/>
      <c r="R172" s="87">
        <f>SUM(Q160:Q171)</f>
        <v>0</v>
      </c>
      <c r="S172" s="30"/>
    </row>
    <row r="173" spans="1:19" ht="15.8" customHeight="1">
      <c r="A173" s="97"/>
      <c r="B173" s="88" t="s">
        <v>40</v>
      </c>
      <c r="C173" s="89"/>
      <c r="D173" s="89"/>
      <c r="E173" s="90"/>
      <c r="F173" s="91"/>
      <c r="G173" s="91"/>
      <c r="H173" s="94">
        <f t="shared" ref="H173:H183" si="33">SUM(F173:G173)</f>
        <v>0</v>
      </c>
      <c r="I173" s="92"/>
      <c r="J173" s="93"/>
      <c r="K173" s="89"/>
      <c r="L173" s="89"/>
      <c r="M173" s="94">
        <f t="shared" ref="M173:M183" si="34">IF((ISBLANK(K173)),0,(K173-H173))</f>
        <v>0</v>
      </c>
      <c r="N173" s="89"/>
      <c r="O173" s="46"/>
      <c r="P173" s="89"/>
      <c r="Q173" s="95">
        <f t="shared" ref="Q173:Q183" si="35">IF((ISBLANK(K173)),0,(K173-O173))</f>
        <v>0</v>
      </c>
      <c r="R173" s="96"/>
      <c r="S173" s="98"/>
    </row>
    <row r="174" spans="1:19" ht="15.8" customHeight="1">
      <c r="A174" s="124"/>
      <c r="B174" s="61" t="s">
        <v>179</v>
      </c>
      <c r="C174" s="50"/>
      <c r="D174" s="50"/>
      <c r="E174" s="51"/>
      <c r="F174" s="60"/>
      <c r="G174" s="60"/>
      <c r="H174" s="55">
        <f t="shared" si="33"/>
        <v>0</v>
      </c>
      <c r="I174" s="52"/>
      <c r="J174" s="53"/>
      <c r="K174" s="50"/>
      <c r="L174" s="54"/>
      <c r="M174" s="55">
        <f t="shared" si="34"/>
        <v>0</v>
      </c>
      <c r="N174" s="54"/>
      <c r="O174" s="81"/>
      <c r="P174" s="54"/>
      <c r="Q174" s="57">
        <f t="shared" si="35"/>
        <v>0</v>
      </c>
      <c r="R174" s="58"/>
      <c r="S174" s="4"/>
    </row>
    <row r="175" spans="1:19" ht="15.8" customHeight="1">
      <c r="A175" s="124"/>
      <c r="B175" s="61" t="s">
        <v>180</v>
      </c>
      <c r="C175" s="50"/>
      <c r="D175" s="50"/>
      <c r="E175" s="51"/>
      <c r="F175" s="60"/>
      <c r="G175" s="60"/>
      <c r="H175" s="55">
        <f t="shared" si="33"/>
        <v>0</v>
      </c>
      <c r="I175" s="52"/>
      <c r="J175" s="53"/>
      <c r="K175" s="50"/>
      <c r="L175" s="54"/>
      <c r="M175" s="55">
        <f t="shared" si="34"/>
        <v>0</v>
      </c>
      <c r="N175" s="54"/>
      <c r="O175" s="81"/>
      <c r="P175" s="54"/>
      <c r="Q175" s="57">
        <f t="shared" si="35"/>
        <v>0</v>
      </c>
      <c r="R175" s="58"/>
      <c r="S175" s="4"/>
    </row>
    <row r="176" spans="1:19" ht="15.8" customHeight="1">
      <c r="A176" s="124"/>
      <c r="B176" s="61" t="s">
        <v>181</v>
      </c>
      <c r="C176" s="50"/>
      <c r="D176" s="50"/>
      <c r="E176" s="51"/>
      <c r="F176" s="60"/>
      <c r="G176" s="60"/>
      <c r="H176" s="55">
        <f t="shared" si="33"/>
        <v>0</v>
      </c>
      <c r="I176" s="52"/>
      <c r="J176" s="53"/>
      <c r="K176" s="50"/>
      <c r="L176" s="54"/>
      <c r="M176" s="55">
        <f t="shared" si="34"/>
        <v>0</v>
      </c>
      <c r="N176" s="54"/>
      <c r="O176" s="81"/>
      <c r="P176" s="54"/>
      <c r="Q176" s="57">
        <f t="shared" si="35"/>
        <v>0</v>
      </c>
      <c r="R176" s="58"/>
      <c r="S176" s="4"/>
    </row>
    <row r="177" spans="1:19" ht="15.8" customHeight="1">
      <c r="A177" s="124"/>
      <c r="B177" s="61" t="s">
        <v>182</v>
      </c>
      <c r="C177" s="50"/>
      <c r="D177" s="50"/>
      <c r="E177" s="51"/>
      <c r="F177" s="60"/>
      <c r="G177" s="60"/>
      <c r="H177" s="55">
        <f t="shared" si="33"/>
        <v>0</v>
      </c>
      <c r="I177" s="52"/>
      <c r="J177" s="53"/>
      <c r="K177" s="50"/>
      <c r="L177" s="54"/>
      <c r="M177" s="55">
        <f t="shared" si="34"/>
        <v>0</v>
      </c>
      <c r="N177" s="54"/>
      <c r="O177" s="81"/>
      <c r="P177" s="54"/>
      <c r="Q177" s="57">
        <f t="shared" si="35"/>
        <v>0</v>
      </c>
      <c r="R177" s="58"/>
      <c r="S177" s="4"/>
    </row>
    <row r="178" spans="1:19" ht="15.8" customHeight="1">
      <c r="A178" s="124"/>
      <c r="B178" s="61" t="s">
        <v>183</v>
      </c>
      <c r="C178" s="50"/>
      <c r="D178" s="50"/>
      <c r="E178" s="51"/>
      <c r="F178" s="60"/>
      <c r="G178" s="60"/>
      <c r="H178" s="55">
        <f t="shared" si="33"/>
        <v>0</v>
      </c>
      <c r="I178" s="52"/>
      <c r="J178" s="53"/>
      <c r="K178" s="50"/>
      <c r="L178" s="54"/>
      <c r="M178" s="55">
        <f t="shared" si="34"/>
        <v>0</v>
      </c>
      <c r="N178" s="54"/>
      <c r="O178" s="81"/>
      <c r="P178" s="54"/>
      <c r="Q178" s="57">
        <f t="shared" si="35"/>
        <v>0</v>
      </c>
      <c r="R178" s="58"/>
      <c r="S178" s="4"/>
    </row>
    <row r="179" spans="1:19" ht="15.8" customHeight="1">
      <c r="A179" s="124"/>
      <c r="B179" s="61" t="s">
        <v>184</v>
      </c>
      <c r="C179" s="50"/>
      <c r="D179" s="50"/>
      <c r="E179" s="51"/>
      <c r="F179" s="60"/>
      <c r="G179" s="60"/>
      <c r="H179" s="55">
        <f t="shared" si="33"/>
        <v>0</v>
      </c>
      <c r="I179" s="52"/>
      <c r="J179" s="53"/>
      <c r="K179" s="50"/>
      <c r="L179" s="54"/>
      <c r="M179" s="55">
        <f t="shared" si="34"/>
        <v>0</v>
      </c>
      <c r="N179" s="54"/>
      <c r="O179" s="81"/>
      <c r="P179" s="54"/>
      <c r="Q179" s="57">
        <f t="shared" si="35"/>
        <v>0</v>
      </c>
      <c r="R179" s="58"/>
      <c r="S179" s="4"/>
    </row>
    <row r="180" spans="1:19" ht="15.8" customHeight="1">
      <c r="A180" s="124"/>
      <c r="B180" s="61" t="s">
        <v>185</v>
      </c>
      <c r="C180" s="50"/>
      <c r="D180" s="50"/>
      <c r="E180" s="51"/>
      <c r="F180" s="60"/>
      <c r="G180" s="60"/>
      <c r="H180" s="55">
        <f t="shared" si="33"/>
        <v>0</v>
      </c>
      <c r="I180" s="52"/>
      <c r="J180" s="53"/>
      <c r="K180" s="50"/>
      <c r="L180" s="54"/>
      <c r="M180" s="55">
        <f t="shared" si="34"/>
        <v>0</v>
      </c>
      <c r="N180" s="54"/>
      <c r="O180" s="81"/>
      <c r="P180" s="54"/>
      <c r="Q180" s="57">
        <f t="shared" si="35"/>
        <v>0</v>
      </c>
      <c r="R180" s="58"/>
      <c r="S180" s="4"/>
    </row>
    <row r="181" spans="1:19" ht="15.8" customHeight="1">
      <c r="A181" s="124"/>
      <c r="B181" s="61" t="s">
        <v>186</v>
      </c>
      <c r="C181" s="50"/>
      <c r="D181" s="50"/>
      <c r="E181" s="51"/>
      <c r="F181" s="60"/>
      <c r="G181" s="60"/>
      <c r="H181" s="55">
        <f t="shared" si="33"/>
        <v>0</v>
      </c>
      <c r="I181" s="52"/>
      <c r="J181" s="53"/>
      <c r="K181" s="50"/>
      <c r="L181" s="54"/>
      <c r="M181" s="55">
        <f t="shared" si="34"/>
        <v>0</v>
      </c>
      <c r="N181" s="54"/>
      <c r="O181" s="81"/>
      <c r="P181" s="54"/>
      <c r="Q181" s="57">
        <f t="shared" si="35"/>
        <v>0</v>
      </c>
      <c r="R181" s="58"/>
      <c r="S181" s="4"/>
    </row>
    <row r="182" spans="1:19" ht="15.8" customHeight="1">
      <c r="A182" s="124"/>
      <c r="B182" s="63" t="s">
        <v>72</v>
      </c>
      <c r="C182" s="50"/>
      <c r="D182" s="50"/>
      <c r="E182" s="51"/>
      <c r="F182" s="51"/>
      <c r="G182" s="51"/>
      <c r="H182" s="55">
        <f t="shared" si="33"/>
        <v>0</v>
      </c>
      <c r="I182" s="52"/>
      <c r="J182" s="53"/>
      <c r="K182" s="50"/>
      <c r="L182" s="54"/>
      <c r="M182" s="55">
        <f t="shared" si="34"/>
        <v>0</v>
      </c>
      <c r="N182" s="54"/>
      <c r="O182" s="50"/>
      <c r="P182" s="54"/>
      <c r="Q182" s="57">
        <f t="shared" si="35"/>
        <v>0</v>
      </c>
      <c r="R182" s="58"/>
      <c r="S182" s="4"/>
    </row>
    <row r="183" spans="1:19" ht="15.8" customHeight="1">
      <c r="A183" s="124"/>
      <c r="B183" s="63" t="s">
        <v>72</v>
      </c>
      <c r="C183" s="50"/>
      <c r="D183" s="50"/>
      <c r="E183" s="51"/>
      <c r="F183" s="51"/>
      <c r="G183" s="51"/>
      <c r="H183" s="55">
        <f t="shared" si="33"/>
        <v>0</v>
      </c>
      <c r="I183" s="52"/>
      <c r="J183" s="53"/>
      <c r="K183" s="50"/>
      <c r="L183" s="54"/>
      <c r="M183" s="55">
        <f t="shared" si="34"/>
        <v>0</v>
      </c>
      <c r="N183" s="54"/>
      <c r="O183" s="50"/>
      <c r="P183" s="54"/>
      <c r="Q183" s="57">
        <f t="shared" si="35"/>
        <v>0</v>
      </c>
      <c r="R183" s="58"/>
      <c r="S183" s="4"/>
    </row>
    <row r="184" spans="1:19" ht="15.8" customHeight="1">
      <c r="A184" s="124"/>
      <c r="B184" s="82" t="s">
        <v>58</v>
      </c>
      <c r="C184" s="83" t="s">
        <v>40</v>
      </c>
      <c r="D184" s="83"/>
      <c r="E184" s="84"/>
      <c r="F184" s="86">
        <f>SUM(F173:F183)</f>
        <v>0</v>
      </c>
      <c r="G184" s="86">
        <f>SUM(G173:G183)</f>
        <v>0</v>
      </c>
      <c r="H184" s="83"/>
      <c r="I184" s="85">
        <f>SUM(H173:H183)</f>
        <v>0</v>
      </c>
      <c r="J184" s="69"/>
      <c r="K184" s="83"/>
      <c r="L184" s="86">
        <f>SUM(K173:K183)</f>
        <v>0</v>
      </c>
      <c r="M184" s="86"/>
      <c r="N184" s="86">
        <f>SUM(M173:M183)</f>
        <v>0</v>
      </c>
      <c r="O184" s="83"/>
      <c r="P184" s="86">
        <f>SUM(O173:O183)</f>
        <v>0</v>
      </c>
      <c r="Q184" s="86"/>
      <c r="R184" s="87">
        <f>SUM(Q173:Q183)</f>
        <v>0</v>
      </c>
      <c r="S184" s="30"/>
    </row>
    <row r="185" spans="1:19" ht="15.8" customHeight="1">
      <c r="A185" s="97"/>
      <c r="B185" s="88" t="s">
        <v>41</v>
      </c>
      <c r="C185" s="89"/>
      <c r="D185" s="89"/>
      <c r="E185" s="90"/>
      <c r="F185" s="91"/>
      <c r="G185" s="91"/>
      <c r="H185" s="94">
        <f t="shared" ref="H185:H200" si="36">SUM(F185:G185)</f>
        <v>0</v>
      </c>
      <c r="I185" s="92"/>
      <c r="J185" s="93"/>
      <c r="K185" s="89"/>
      <c r="L185" s="89"/>
      <c r="M185" s="94">
        <f t="shared" ref="M185:M200" si="37">IF((ISBLANK(K185)),0,(K185-H185))</f>
        <v>0</v>
      </c>
      <c r="N185" s="89"/>
      <c r="O185" s="46"/>
      <c r="P185" s="89"/>
      <c r="Q185" s="95">
        <f t="shared" ref="Q185:Q200" si="38">IF((ISBLANK(K185)),0,(K185-O185))</f>
        <v>0</v>
      </c>
      <c r="R185" s="96"/>
      <c r="S185" s="98"/>
    </row>
    <row r="186" spans="1:19" ht="15.8" customHeight="1">
      <c r="A186" s="124"/>
      <c r="B186" s="61" t="s">
        <v>187</v>
      </c>
      <c r="C186" s="50"/>
      <c r="D186" s="50"/>
      <c r="E186" s="51"/>
      <c r="F186" s="60"/>
      <c r="G186" s="60"/>
      <c r="H186" s="55">
        <f t="shared" si="36"/>
        <v>0</v>
      </c>
      <c r="I186" s="52"/>
      <c r="J186" s="53"/>
      <c r="K186" s="50"/>
      <c r="L186" s="54"/>
      <c r="M186" s="55">
        <f t="shared" si="37"/>
        <v>0</v>
      </c>
      <c r="N186" s="54"/>
      <c r="O186" s="81"/>
      <c r="P186" s="54"/>
      <c r="Q186" s="57">
        <f t="shared" si="38"/>
        <v>0</v>
      </c>
      <c r="R186" s="58"/>
      <c r="S186" s="4"/>
    </row>
    <row r="187" spans="1:19" ht="15.8" customHeight="1">
      <c r="A187" s="124"/>
      <c r="B187" s="61" t="s">
        <v>188</v>
      </c>
      <c r="C187" s="50"/>
      <c r="D187" s="50"/>
      <c r="E187" s="51"/>
      <c r="F187" s="60"/>
      <c r="G187" s="60"/>
      <c r="H187" s="55">
        <f t="shared" si="36"/>
        <v>0</v>
      </c>
      <c r="I187" s="52"/>
      <c r="J187" s="53"/>
      <c r="K187" s="50"/>
      <c r="L187" s="54"/>
      <c r="M187" s="55">
        <f t="shared" si="37"/>
        <v>0</v>
      </c>
      <c r="N187" s="54"/>
      <c r="O187" s="81"/>
      <c r="P187" s="54"/>
      <c r="Q187" s="57">
        <f t="shared" si="38"/>
        <v>0</v>
      </c>
      <c r="R187" s="58"/>
      <c r="S187" s="4"/>
    </row>
    <row r="188" spans="1:19" ht="15.8" customHeight="1">
      <c r="A188" s="124"/>
      <c r="B188" s="61" t="s">
        <v>189</v>
      </c>
      <c r="C188" s="50"/>
      <c r="D188" s="50"/>
      <c r="E188" s="51"/>
      <c r="F188" s="60"/>
      <c r="G188" s="60"/>
      <c r="H188" s="55">
        <f t="shared" si="36"/>
        <v>0</v>
      </c>
      <c r="I188" s="52"/>
      <c r="J188" s="53"/>
      <c r="K188" s="50"/>
      <c r="L188" s="54"/>
      <c r="M188" s="55">
        <f t="shared" si="37"/>
        <v>0</v>
      </c>
      <c r="N188" s="54"/>
      <c r="O188" s="81"/>
      <c r="P188" s="54"/>
      <c r="Q188" s="57">
        <f t="shared" si="38"/>
        <v>0</v>
      </c>
      <c r="R188" s="58"/>
      <c r="S188" s="4"/>
    </row>
    <row r="189" spans="1:19" ht="15.8" customHeight="1">
      <c r="A189" s="124"/>
      <c r="B189" s="61" t="s">
        <v>190</v>
      </c>
      <c r="C189" s="50"/>
      <c r="D189" s="50"/>
      <c r="E189" s="51"/>
      <c r="F189" s="60"/>
      <c r="G189" s="60"/>
      <c r="H189" s="55">
        <f t="shared" si="36"/>
        <v>0</v>
      </c>
      <c r="I189" s="52"/>
      <c r="J189" s="53"/>
      <c r="K189" s="50"/>
      <c r="L189" s="54"/>
      <c r="M189" s="55">
        <f t="shared" si="37"/>
        <v>0</v>
      </c>
      <c r="N189" s="54"/>
      <c r="O189" s="81"/>
      <c r="P189" s="54"/>
      <c r="Q189" s="57">
        <f t="shared" si="38"/>
        <v>0</v>
      </c>
      <c r="R189" s="58"/>
      <c r="S189" s="4"/>
    </row>
    <row r="190" spans="1:19" ht="15.8" customHeight="1">
      <c r="A190" s="124"/>
      <c r="B190" s="61" t="s">
        <v>191</v>
      </c>
      <c r="C190" s="50"/>
      <c r="D190" s="50"/>
      <c r="E190" s="51"/>
      <c r="F190" s="60"/>
      <c r="G190" s="60"/>
      <c r="H190" s="55">
        <f t="shared" si="36"/>
        <v>0</v>
      </c>
      <c r="I190" s="52"/>
      <c r="J190" s="53"/>
      <c r="K190" s="50"/>
      <c r="L190" s="54"/>
      <c r="M190" s="55">
        <f t="shared" si="37"/>
        <v>0</v>
      </c>
      <c r="N190" s="54"/>
      <c r="O190" s="81"/>
      <c r="P190" s="54"/>
      <c r="Q190" s="57">
        <f t="shared" si="38"/>
        <v>0</v>
      </c>
      <c r="R190" s="58"/>
      <c r="S190" s="4"/>
    </row>
    <row r="191" spans="1:19" ht="15.8" customHeight="1">
      <c r="A191" s="124"/>
      <c r="B191" s="61" t="s">
        <v>192</v>
      </c>
      <c r="C191" s="50"/>
      <c r="D191" s="50"/>
      <c r="E191" s="51"/>
      <c r="F191" s="60"/>
      <c r="G191" s="60"/>
      <c r="H191" s="55">
        <f t="shared" si="36"/>
        <v>0</v>
      </c>
      <c r="I191" s="52"/>
      <c r="J191" s="53"/>
      <c r="K191" s="50"/>
      <c r="L191" s="54"/>
      <c r="M191" s="55">
        <f t="shared" si="37"/>
        <v>0</v>
      </c>
      <c r="N191" s="54"/>
      <c r="O191" s="81"/>
      <c r="P191" s="54"/>
      <c r="Q191" s="57">
        <f t="shared" si="38"/>
        <v>0</v>
      </c>
      <c r="R191" s="58"/>
      <c r="S191" s="4"/>
    </row>
    <row r="192" spans="1:19" ht="15.8" customHeight="1">
      <c r="A192" s="124"/>
      <c r="B192" s="61" t="s">
        <v>193</v>
      </c>
      <c r="C192" s="50"/>
      <c r="D192" s="50"/>
      <c r="E192" s="51"/>
      <c r="F192" s="60"/>
      <c r="G192" s="60"/>
      <c r="H192" s="55">
        <f t="shared" si="36"/>
        <v>0</v>
      </c>
      <c r="I192" s="52"/>
      <c r="J192" s="53"/>
      <c r="K192" s="50"/>
      <c r="L192" s="54"/>
      <c r="M192" s="55">
        <f t="shared" si="37"/>
        <v>0</v>
      </c>
      <c r="N192" s="54"/>
      <c r="O192" s="81"/>
      <c r="P192" s="54"/>
      <c r="Q192" s="57">
        <f t="shared" si="38"/>
        <v>0</v>
      </c>
      <c r="R192" s="58"/>
      <c r="S192" s="4"/>
    </row>
    <row r="193" spans="1:19" ht="15.8" customHeight="1">
      <c r="A193" s="124"/>
      <c r="B193" s="61" t="s">
        <v>194</v>
      </c>
      <c r="C193" s="50"/>
      <c r="D193" s="50"/>
      <c r="E193" s="51"/>
      <c r="F193" s="60"/>
      <c r="G193" s="60"/>
      <c r="H193" s="55">
        <f t="shared" si="36"/>
        <v>0</v>
      </c>
      <c r="I193" s="52"/>
      <c r="J193" s="53"/>
      <c r="K193" s="50"/>
      <c r="L193" s="54"/>
      <c r="M193" s="55">
        <f t="shared" si="37"/>
        <v>0</v>
      </c>
      <c r="N193" s="54"/>
      <c r="O193" s="81"/>
      <c r="P193" s="54"/>
      <c r="Q193" s="57">
        <f t="shared" si="38"/>
        <v>0</v>
      </c>
      <c r="R193" s="58"/>
      <c r="S193" s="4"/>
    </row>
    <row r="194" spans="1:19" ht="15.8" customHeight="1">
      <c r="A194" s="124"/>
      <c r="B194" s="61" t="s">
        <v>195</v>
      </c>
      <c r="C194" s="50"/>
      <c r="D194" s="50"/>
      <c r="E194" s="51"/>
      <c r="F194" s="60"/>
      <c r="G194" s="60"/>
      <c r="H194" s="55">
        <f t="shared" si="36"/>
        <v>0</v>
      </c>
      <c r="I194" s="52"/>
      <c r="J194" s="53"/>
      <c r="K194" s="50"/>
      <c r="L194" s="54"/>
      <c r="M194" s="55">
        <f t="shared" si="37"/>
        <v>0</v>
      </c>
      <c r="N194" s="54"/>
      <c r="O194" s="81"/>
      <c r="P194" s="54"/>
      <c r="Q194" s="57">
        <f t="shared" si="38"/>
        <v>0</v>
      </c>
      <c r="R194" s="58"/>
      <c r="S194" s="4"/>
    </row>
    <row r="195" spans="1:19" ht="15.8" customHeight="1">
      <c r="A195" s="124"/>
      <c r="B195" s="61" t="s">
        <v>196</v>
      </c>
      <c r="C195" s="50"/>
      <c r="D195" s="50"/>
      <c r="E195" s="51"/>
      <c r="F195" s="60"/>
      <c r="G195" s="60"/>
      <c r="H195" s="55">
        <f t="shared" si="36"/>
        <v>0</v>
      </c>
      <c r="I195" s="52"/>
      <c r="J195" s="53"/>
      <c r="K195" s="50"/>
      <c r="L195" s="54"/>
      <c r="M195" s="55">
        <f t="shared" si="37"/>
        <v>0</v>
      </c>
      <c r="N195" s="54"/>
      <c r="O195" s="81"/>
      <c r="P195" s="54"/>
      <c r="Q195" s="57">
        <f t="shared" si="38"/>
        <v>0</v>
      </c>
      <c r="R195" s="58"/>
      <c r="S195" s="4"/>
    </row>
    <row r="196" spans="1:19" ht="15.8" customHeight="1">
      <c r="A196" s="124"/>
      <c r="B196" s="61" t="s">
        <v>197</v>
      </c>
      <c r="C196" s="50"/>
      <c r="D196" s="50"/>
      <c r="E196" s="51"/>
      <c r="F196" s="60"/>
      <c r="G196" s="60"/>
      <c r="H196" s="55">
        <f t="shared" si="36"/>
        <v>0</v>
      </c>
      <c r="I196" s="52"/>
      <c r="J196" s="53"/>
      <c r="K196" s="50"/>
      <c r="L196" s="54"/>
      <c r="M196" s="55">
        <f t="shared" si="37"/>
        <v>0</v>
      </c>
      <c r="N196" s="54"/>
      <c r="O196" s="81"/>
      <c r="P196" s="54"/>
      <c r="Q196" s="57">
        <f t="shared" si="38"/>
        <v>0</v>
      </c>
      <c r="R196" s="58"/>
      <c r="S196" s="4"/>
    </row>
    <row r="197" spans="1:19" ht="15.8" customHeight="1">
      <c r="A197" s="124"/>
      <c r="B197" s="61" t="s">
        <v>198</v>
      </c>
      <c r="C197" s="50"/>
      <c r="D197" s="50"/>
      <c r="E197" s="51"/>
      <c r="F197" s="60"/>
      <c r="G197" s="60"/>
      <c r="H197" s="55">
        <f t="shared" si="36"/>
        <v>0</v>
      </c>
      <c r="I197" s="52"/>
      <c r="J197" s="53"/>
      <c r="K197" s="50"/>
      <c r="L197" s="54"/>
      <c r="M197" s="55">
        <f t="shared" si="37"/>
        <v>0</v>
      </c>
      <c r="N197" s="54"/>
      <c r="O197" s="81"/>
      <c r="P197" s="54"/>
      <c r="Q197" s="57">
        <f t="shared" si="38"/>
        <v>0</v>
      </c>
      <c r="R197" s="58"/>
      <c r="S197" s="4"/>
    </row>
    <row r="198" spans="1:19" ht="15.8" customHeight="1">
      <c r="A198" s="124"/>
      <c r="B198" s="61" t="s">
        <v>199</v>
      </c>
      <c r="C198" s="50"/>
      <c r="D198" s="50"/>
      <c r="E198" s="51"/>
      <c r="F198" s="60"/>
      <c r="G198" s="60"/>
      <c r="H198" s="55">
        <f t="shared" si="36"/>
        <v>0</v>
      </c>
      <c r="I198" s="52"/>
      <c r="J198" s="53"/>
      <c r="K198" s="50"/>
      <c r="L198" s="54"/>
      <c r="M198" s="55">
        <f t="shared" si="37"/>
        <v>0</v>
      </c>
      <c r="N198" s="54"/>
      <c r="O198" s="81"/>
      <c r="P198" s="54"/>
      <c r="Q198" s="57">
        <f t="shared" si="38"/>
        <v>0</v>
      </c>
      <c r="R198" s="58"/>
      <c r="S198" s="4"/>
    </row>
    <row r="199" spans="1:19" ht="15.8" customHeight="1">
      <c r="A199" s="124"/>
      <c r="B199" s="63" t="s">
        <v>72</v>
      </c>
      <c r="C199" s="50"/>
      <c r="D199" s="50"/>
      <c r="E199" s="51"/>
      <c r="F199" s="51"/>
      <c r="G199" s="51"/>
      <c r="H199" s="55">
        <f t="shared" si="36"/>
        <v>0</v>
      </c>
      <c r="I199" s="52"/>
      <c r="J199" s="53"/>
      <c r="K199" s="50"/>
      <c r="L199" s="54"/>
      <c r="M199" s="55">
        <f t="shared" si="37"/>
        <v>0</v>
      </c>
      <c r="N199" s="54"/>
      <c r="O199" s="50"/>
      <c r="P199" s="54"/>
      <c r="Q199" s="57">
        <f t="shared" si="38"/>
        <v>0</v>
      </c>
      <c r="R199" s="58"/>
      <c r="S199" s="4"/>
    </row>
    <row r="200" spans="1:19" ht="15.8" customHeight="1">
      <c r="A200" s="124"/>
      <c r="B200" s="63" t="s">
        <v>72</v>
      </c>
      <c r="C200" s="50"/>
      <c r="D200" s="50"/>
      <c r="E200" s="51"/>
      <c r="F200" s="51"/>
      <c r="G200" s="51"/>
      <c r="H200" s="55">
        <f t="shared" si="36"/>
        <v>0</v>
      </c>
      <c r="I200" s="52"/>
      <c r="J200" s="53"/>
      <c r="K200" s="50"/>
      <c r="L200" s="54"/>
      <c r="M200" s="55">
        <f t="shared" si="37"/>
        <v>0</v>
      </c>
      <c r="N200" s="54"/>
      <c r="O200" s="50"/>
      <c r="P200" s="54"/>
      <c r="Q200" s="57">
        <f t="shared" si="38"/>
        <v>0</v>
      </c>
      <c r="R200" s="58"/>
      <c r="S200" s="4"/>
    </row>
    <row r="201" spans="1:19" ht="15.8" customHeight="1">
      <c r="A201" s="124"/>
      <c r="B201" s="65" t="s">
        <v>58</v>
      </c>
      <c r="C201" s="66" t="s">
        <v>41</v>
      </c>
      <c r="D201" s="66"/>
      <c r="E201" s="67"/>
      <c r="F201" s="70">
        <f>SUM(F185:F200)</f>
        <v>0</v>
      </c>
      <c r="G201" s="70">
        <f>SUM(G185:G200)</f>
        <v>0</v>
      </c>
      <c r="H201" s="66"/>
      <c r="I201" s="68">
        <f>SUM(H185:H200)</f>
        <v>0</v>
      </c>
      <c r="J201" s="69"/>
      <c r="K201" s="66"/>
      <c r="L201" s="70">
        <f>SUM(K185:K200)</f>
        <v>0</v>
      </c>
      <c r="M201" s="70"/>
      <c r="N201" s="70">
        <f>SUM(M185:M200)</f>
        <v>0</v>
      </c>
      <c r="O201" s="66"/>
      <c r="P201" s="70">
        <f>SUM(O185:O200)</f>
        <v>0</v>
      </c>
      <c r="Q201" s="70"/>
      <c r="R201" s="71">
        <f>SUM(Q185:Q200)</f>
        <v>0</v>
      </c>
      <c r="S201" s="30"/>
    </row>
    <row r="202" spans="1:19" ht="15.8" customHeight="1">
      <c r="A202" s="97"/>
      <c r="B202" s="72" t="s">
        <v>42</v>
      </c>
      <c r="C202" s="73"/>
      <c r="D202" s="73"/>
      <c r="E202" s="74"/>
      <c r="F202" s="75"/>
      <c r="G202" s="75"/>
      <c r="H202" s="77">
        <f t="shared" ref="H202:H214" si="39">SUM(F202:G202)</f>
        <v>0</v>
      </c>
      <c r="I202" s="76"/>
      <c r="J202" s="93"/>
      <c r="K202" s="73"/>
      <c r="L202" s="73"/>
      <c r="M202" s="77">
        <f t="shared" ref="M202:M214" si="40">IF((ISBLANK(K202)),0,(K202-H202))</f>
        <v>0</v>
      </c>
      <c r="N202" s="73"/>
      <c r="O202" s="78"/>
      <c r="P202" s="73"/>
      <c r="Q202" s="79">
        <f t="shared" ref="Q202:Q214" si="41">IF((ISBLANK(K202)),0,(K202-O202))</f>
        <v>0</v>
      </c>
      <c r="R202" s="80"/>
      <c r="S202" s="98"/>
    </row>
    <row r="203" spans="1:19" ht="15.8" customHeight="1">
      <c r="A203" s="124"/>
      <c r="B203" s="61" t="s">
        <v>200</v>
      </c>
      <c r="C203" s="50"/>
      <c r="D203" s="50"/>
      <c r="E203" s="51"/>
      <c r="F203" s="60"/>
      <c r="G203" s="60"/>
      <c r="H203" s="55">
        <f t="shared" si="39"/>
        <v>0</v>
      </c>
      <c r="I203" s="52"/>
      <c r="J203" s="53"/>
      <c r="K203" s="50"/>
      <c r="L203" s="54"/>
      <c r="M203" s="55">
        <f t="shared" si="40"/>
        <v>0</v>
      </c>
      <c r="N203" s="54"/>
      <c r="O203" s="81"/>
      <c r="P203" s="54"/>
      <c r="Q203" s="57">
        <f t="shared" si="41"/>
        <v>0</v>
      </c>
      <c r="R203" s="58"/>
      <c r="S203" s="4"/>
    </row>
    <row r="204" spans="1:19" ht="15.8" customHeight="1">
      <c r="A204" s="124"/>
      <c r="B204" s="61" t="s">
        <v>201</v>
      </c>
      <c r="C204" s="50"/>
      <c r="D204" s="50"/>
      <c r="E204" s="51"/>
      <c r="F204" s="60"/>
      <c r="G204" s="60"/>
      <c r="H204" s="55">
        <f t="shared" si="39"/>
        <v>0</v>
      </c>
      <c r="I204" s="52"/>
      <c r="J204" s="53"/>
      <c r="K204" s="50"/>
      <c r="L204" s="54"/>
      <c r="M204" s="55">
        <f t="shared" si="40"/>
        <v>0</v>
      </c>
      <c r="N204" s="54"/>
      <c r="O204" s="81"/>
      <c r="P204" s="54"/>
      <c r="Q204" s="57">
        <f t="shared" si="41"/>
        <v>0</v>
      </c>
      <c r="R204" s="58"/>
      <c r="S204" s="4"/>
    </row>
    <row r="205" spans="1:19" ht="15.8" customHeight="1">
      <c r="A205" s="124"/>
      <c r="B205" s="61" t="s">
        <v>202</v>
      </c>
      <c r="C205" s="50"/>
      <c r="D205" s="50"/>
      <c r="E205" s="51"/>
      <c r="F205" s="60"/>
      <c r="G205" s="60"/>
      <c r="H205" s="55">
        <f t="shared" si="39"/>
        <v>0</v>
      </c>
      <c r="I205" s="52"/>
      <c r="J205" s="53"/>
      <c r="K205" s="50"/>
      <c r="L205" s="54"/>
      <c r="M205" s="55">
        <f t="shared" si="40"/>
        <v>0</v>
      </c>
      <c r="N205" s="54"/>
      <c r="O205" s="81"/>
      <c r="P205" s="54"/>
      <c r="Q205" s="57">
        <f t="shared" si="41"/>
        <v>0</v>
      </c>
      <c r="R205" s="58"/>
      <c r="S205" s="4"/>
    </row>
    <row r="206" spans="1:19" ht="15.8" customHeight="1">
      <c r="A206" s="124"/>
      <c r="B206" s="61" t="s">
        <v>203</v>
      </c>
      <c r="C206" s="50"/>
      <c r="D206" s="50"/>
      <c r="E206" s="51"/>
      <c r="F206" s="60"/>
      <c r="G206" s="60"/>
      <c r="H206" s="55">
        <f t="shared" si="39"/>
        <v>0</v>
      </c>
      <c r="I206" s="52"/>
      <c r="J206" s="53"/>
      <c r="K206" s="50"/>
      <c r="L206" s="54"/>
      <c r="M206" s="55">
        <f t="shared" si="40"/>
        <v>0</v>
      </c>
      <c r="N206" s="54"/>
      <c r="O206" s="81"/>
      <c r="P206" s="54"/>
      <c r="Q206" s="57">
        <f t="shared" si="41"/>
        <v>0</v>
      </c>
      <c r="R206" s="58"/>
      <c r="S206" s="4"/>
    </row>
    <row r="207" spans="1:19" ht="15.8" customHeight="1">
      <c r="A207" s="124"/>
      <c r="B207" s="61" t="s">
        <v>204</v>
      </c>
      <c r="C207" s="50"/>
      <c r="D207" s="50"/>
      <c r="E207" s="51"/>
      <c r="F207" s="60"/>
      <c r="G207" s="60"/>
      <c r="H207" s="55">
        <f t="shared" si="39"/>
        <v>0</v>
      </c>
      <c r="I207" s="52"/>
      <c r="J207" s="53"/>
      <c r="K207" s="50"/>
      <c r="L207" s="54"/>
      <c r="M207" s="55">
        <f t="shared" si="40"/>
        <v>0</v>
      </c>
      <c r="N207" s="54"/>
      <c r="O207" s="81"/>
      <c r="P207" s="54"/>
      <c r="Q207" s="57">
        <f t="shared" si="41"/>
        <v>0</v>
      </c>
      <c r="R207" s="58"/>
      <c r="S207" s="4"/>
    </row>
    <row r="208" spans="1:19" ht="15.8" customHeight="1">
      <c r="A208" s="124"/>
      <c r="B208" s="61" t="s">
        <v>205</v>
      </c>
      <c r="C208" s="50"/>
      <c r="D208" s="50"/>
      <c r="E208" s="51"/>
      <c r="F208" s="60"/>
      <c r="G208" s="60"/>
      <c r="H208" s="55">
        <f t="shared" si="39"/>
        <v>0</v>
      </c>
      <c r="I208" s="52"/>
      <c r="J208" s="53"/>
      <c r="K208" s="50"/>
      <c r="L208" s="54"/>
      <c r="M208" s="55">
        <f t="shared" si="40"/>
        <v>0</v>
      </c>
      <c r="N208" s="54"/>
      <c r="O208" s="81"/>
      <c r="P208" s="54"/>
      <c r="Q208" s="57">
        <f t="shared" si="41"/>
        <v>0</v>
      </c>
      <c r="R208" s="58"/>
      <c r="S208" s="4"/>
    </row>
    <row r="209" spans="1:19" ht="15.8" customHeight="1">
      <c r="A209" s="124"/>
      <c r="B209" s="61" t="s">
        <v>206</v>
      </c>
      <c r="C209" s="50"/>
      <c r="D209" s="50"/>
      <c r="E209" s="51"/>
      <c r="F209" s="60"/>
      <c r="G209" s="60"/>
      <c r="H209" s="55">
        <f t="shared" si="39"/>
        <v>0</v>
      </c>
      <c r="I209" s="52"/>
      <c r="J209" s="53"/>
      <c r="K209" s="50"/>
      <c r="L209" s="54"/>
      <c r="M209" s="55">
        <f t="shared" si="40"/>
        <v>0</v>
      </c>
      <c r="N209" s="54"/>
      <c r="O209" s="81"/>
      <c r="P209" s="54"/>
      <c r="Q209" s="57">
        <f t="shared" si="41"/>
        <v>0</v>
      </c>
      <c r="R209" s="58"/>
      <c r="S209" s="4"/>
    </row>
    <row r="210" spans="1:19" ht="15.8" customHeight="1">
      <c r="A210" s="124"/>
      <c r="B210" s="61" t="s">
        <v>207</v>
      </c>
      <c r="C210" s="50"/>
      <c r="D210" s="50"/>
      <c r="E210" s="51"/>
      <c r="F210" s="60"/>
      <c r="G210" s="60"/>
      <c r="H210" s="55">
        <f t="shared" si="39"/>
        <v>0</v>
      </c>
      <c r="I210" s="52"/>
      <c r="J210" s="53"/>
      <c r="K210" s="50"/>
      <c r="L210" s="54"/>
      <c r="M210" s="55">
        <f t="shared" si="40"/>
        <v>0</v>
      </c>
      <c r="N210" s="54"/>
      <c r="O210" s="81"/>
      <c r="P210" s="54"/>
      <c r="Q210" s="57">
        <f t="shared" si="41"/>
        <v>0</v>
      </c>
      <c r="R210" s="58"/>
      <c r="S210" s="4"/>
    </row>
    <row r="211" spans="1:19" ht="15.8" customHeight="1">
      <c r="A211" s="124"/>
      <c r="B211" s="61" t="s">
        <v>208</v>
      </c>
      <c r="C211" s="50"/>
      <c r="D211" s="50"/>
      <c r="E211" s="51"/>
      <c r="F211" s="60"/>
      <c r="G211" s="60"/>
      <c r="H211" s="55">
        <f t="shared" si="39"/>
        <v>0</v>
      </c>
      <c r="I211" s="52"/>
      <c r="J211" s="53"/>
      <c r="K211" s="50"/>
      <c r="L211" s="54"/>
      <c r="M211" s="55">
        <f t="shared" si="40"/>
        <v>0</v>
      </c>
      <c r="N211" s="54"/>
      <c r="O211" s="81"/>
      <c r="P211" s="54"/>
      <c r="Q211" s="57">
        <f t="shared" si="41"/>
        <v>0</v>
      </c>
      <c r="R211" s="58"/>
      <c r="S211" s="4"/>
    </row>
    <row r="212" spans="1:19" ht="15.8" customHeight="1">
      <c r="A212" s="124"/>
      <c r="B212" s="61" t="s">
        <v>209</v>
      </c>
      <c r="C212" s="50"/>
      <c r="D212" s="50"/>
      <c r="E212" s="51"/>
      <c r="F212" s="60"/>
      <c r="G212" s="60"/>
      <c r="H212" s="55">
        <f t="shared" si="39"/>
        <v>0</v>
      </c>
      <c r="I212" s="52"/>
      <c r="J212" s="53"/>
      <c r="K212" s="50"/>
      <c r="L212" s="54"/>
      <c r="M212" s="55">
        <f t="shared" si="40"/>
        <v>0</v>
      </c>
      <c r="N212" s="54"/>
      <c r="O212" s="81"/>
      <c r="P212" s="54"/>
      <c r="Q212" s="57">
        <f t="shared" si="41"/>
        <v>0</v>
      </c>
      <c r="R212" s="58"/>
      <c r="S212" s="4"/>
    </row>
    <row r="213" spans="1:19" ht="15.8" customHeight="1">
      <c r="A213" s="124"/>
      <c r="B213" s="63" t="s">
        <v>72</v>
      </c>
      <c r="C213" s="50"/>
      <c r="D213" s="50"/>
      <c r="E213" s="51"/>
      <c r="F213" s="51"/>
      <c r="G213" s="51"/>
      <c r="H213" s="55">
        <f t="shared" si="39"/>
        <v>0</v>
      </c>
      <c r="I213" s="52"/>
      <c r="J213" s="53"/>
      <c r="K213" s="50"/>
      <c r="L213" s="54"/>
      <c r="M213" s="55">
        <f t="shared" si="40"/>
        <v>0</v>
      </c>
      <c r="N213" s="54"/>
      <c r="O213" s="50"/>
      <c r="P213" s="54"/>
      <c r="Q213" s="57">
        <f t="shared" si="41"/>
        <v>0</v>
      </c>
      <c r="R213" s="58"/>
      <c r="S213" s="4"/>
    </row>
    <row r="214" spans="1:19" ht="15.8" customHeight="1">
      <c r="A214" s="124"/>
      <c r="B214" s="63" t="s">
        <v>72</v>
      </c>
      <c r="C214" s="50"/>
      <c r="D214" s="50"/>
      <c r="E214" s="51"/>
      <c r="F214" s="51"/>
      <c r="G214" s="51"/>
      <c r="H214" s="55">
        <f t="shared" si="39"/>
        <v>0</v>
      </c>
      <c r="I214" s="52"/>
      <c r="J214" s="53"/>
      <c r="K214" s="50"/>
      <c r="L214" s="54"/>
      <c r="M214" s="55">
        <f t="shared" si="40"/>
        <v>0</v>
      </c>
      <c r="N214" s="54"/>
      <c r="O214" s="50"/>
      <c r="P214" s="54"/>
      <c r="Q214" s="57">
        <f t="shared" si="41"/>
        <v>0</v>
      </c>
      <c r="R214" s="58"/>
      <c r="S214" s="4"/>
    </row>
    <row r="215" spans="1:19" ht="15.8" customHeight="1">
      <c r="A215" s="124"/>
      <c r="B215" s="65" t="s">
        <v>58</v>
      </c>
      <c r="C215" s="66" t="s">
        <v>42</v>
      </c>
      <c r="D215" s="66"/>
      <c r="E215" s="67"/>
      <c r="F215" s="70">
        <f>SUM(F202:F214)</f>
        <v>0</v>
      </c>
      <c r="G215" s="70">
        <f>SUM(G202:G214)</f>
        <v>0</v>
      </c>
      <c r="H215" s="66"/>
      <c r="I215" s="68">
        <f>SUM(H202:H214)</f>
        <v>0</v>
      </c>
      <c r="J215" s="69"/>
      <c r="K215" s="66"/>
      <c r="L215" s="70">
        <f>SUM(K202:K214)</f>
        <v>0</v>
      </c>
      <c r="M215" s="70"/>
      <c r="N215" s="70">
        <f>SUM(M202:M214)</f>
        <v>0</v>
      </c>
      <c r="O215" s="66"/>
      <c r="P215" s="70">
        <f>SUM(O202:O214)</f>
        <v>0</v>
      </c>
      <c r="Q215" s="70"/>
      <c r="R215" s="71">
        <f>SUM(Q202:Q214)</f>
        <v>0</v>
      </c>
      <c r="S215" s="30"/>
    </row>
    <row r="216" spans="1:19" ht="15.8" customHeight="1">
      <c r="A216" s="97"/>
      <c r="B216" s="72" t="s">
        <v>43</v>
      </c>
      <c r="C216" s="73"/>
      <c r="D216" s="73"/>
      <c r="E216" s="74"/>
      <c r="F216" s="75"/>
      <c r="G216" s="75"/>
      <c r="H216" s="77">
        <f t="shared" ref="H216:H227" si="42">SUM(F216:G216)</f>
        <v>0</v>
      </c>
      <c r="I216" s="76"/>
      <c r="J216" s="93"/>
      <c r="K216" s="73"/>
      <c r="L216" s="73"/>
      <c r="M216" s="77">
        <f t="shared" ref="M216:M227" si="43">IF((ISBLANK(K216)),0,(K216-H216))</f>
        <v>0</v>
      </c>
      <c r="N216" s="73"/>
      <c r="O216" s="78"/>
      <c r="P216" s="73"/>
      <c r="Q216" s="79">
        <f t="shared" ref="Q216:Q227" si="44">IF((ISBLANK(K216)),0,(K216-O216))</f>
        <v>0</v>
      </c>
      <c r="R216" s="80"/>
      <c r="S216" s="98"/>
    </row>
    <row r="217" spans="1:19" ht="15.8" customHeight="1">
      <c r="A217" s="124"/>
      <c r="B217" s="61" t="s">
        <v>210</v>
      </c>
      <c r="C217" s="50"/>
      <c r="D217" s="50"/>
      <c r="E217" s="51"/>
      <c r="F217" s="60"/>
      <c r="G217" s="60"/>
      <c r="H217" s="55">
        <f t="shared" si="42"/>
        <v>0</v>
      </c>
      <c r="I217" s="52"/>
      <c r="J217" s="53"/>
      <c r="K217" s="50"/>
      <c r="L217" s="54"/>
      <c r="M217" s="55">
        <f t="shared" si="43"/>
        <v>0</v>
      </c>
      <c r="N217" s="54"/>
      <c r="O217" s="81"/>
      <c r="P217" s="54"/>
      <c r="Q217" s="57">
        <f t="shared" si="44"/>
        <v>0</v>
      </c>
      <c r="R217" s="58"/>
      <c r="S217" s="4"/>
    </row>
    <row r="218" spans="1:19" ht="15.8" customHeight="1">
      <c r="A218" s="124"/>
      <c r="B218" s="61" t="s">
        <v>211</v>
      </c>
      <c r="C218" s="50"/>
      <c r="D218" s="50"/>
      <c r="E218" s="51"/>
      <c r="F218" s="60"/>
      <c r="G218" s="60"/>
      <c r="H218" s="55">
        <f t="shared" si="42"/>
        <v>0</v>
      </c>
      <c r="I218" s="52"/>
      <c r="J218" s="53"/>
      <c r="K218" s="50"/>
      <c r="L218" s="54"/>
      <c r="M218" s="55">
        <f t="shared" si="43"/>
        <v>0</v>
      </c>
      <c r="N218" s="54"/>
      <c r="O218" s="81"/>
      <c r="P218" s="54"/>
      <c r="Q218" s="57">
        <f t="shared" si="44"/>
        <v>0</v>
      </c>
      <c r="R218" s="58"/>
      <c r="S218" s="4"/>
    </row>
    <row r="219" spans="1:19" ht="15.8" customHeight="1">
      <c r="A219" s="124"/>
      <c r="B219" s="61" t="s">
        <v>212</v>
      </c>
      <c r="C219" s="50"/>
      <c r="D219" s="50"/>
      <c r="E219" s="51"/>
      <c r="F219" s="60"/>
      <c r="G219" s="60"/>
      <c r="H219" s="55">
        <f t="shared" si="42"/>
        <v>0</v>
      </c>
      <c r="I219" s="52"/>
      <c r="J219" s="53"/>
      <c r="K219" s="50"/>
      <c r="L219" s="54"/>
      <c r="M219" s="55">
        <f t="shared" si="43"/>
        <v>0</v>
      </c>
      <c r="N219" s="54"/>
      <c r="O219" s="81"/>
      <c r="P219" s="54"/>
      <c r="Q219" s="57">
        <f t="shared" si="44"/>
        <v>0</v>
      </c>
      <c r="R219" s="58"/>
      <c r="S219" s="4"/>
    </row>
    <row r="220" spans="1:19" ht="15.8" customHeight="1">
      <c r="A220" s="124"/>
      <c r="B220" s="61" t="s">
        <v>213</v>
      </c>
      <c r="C220" s="50"/>
      <c r="D220" s="50"/>
      <c r="E220" s="51"/>
      <c r="F220" s="60"/>
      <c r="G220" s="60"/>
      <c r="H220" s="55">
        <f t="shared" si="42"/>
        <v>0</v>
      </c>
      <c r="I220" s="52"/>
      <c r="J220" s="53"/>
      <c r="K220" s="50"/>
      <c r="L220" s="54"/>
      <c r="M220" s="55">
        <f t="shared" si="43"/>
        <v>0</v>
      </c>
      <c r="N220" s="54"/>
      <c r="O220" s="81"/>
      <c r="P220" s="54"/>
      <c r="Q220" s="57">
        <f t="shared" si="44"/>
        <v>0</v>
      </c>
      <c r="R220" s="58"/>
      <c r="S220" s="4"/>
    </row>
    <row r="221" spans="1:19" ht="15.8" customHeight="1">
      <c r="A221" s="124"/>
      <c r="B221" s="61" t="s">
        <v>214</v>
      </c>
      <c r="C221" s="50"/>
      <c r="D221" s="50"/>
      <c r="E221" s="51"/>
      <c r="F221" s="60"/>
      <c r="G221" s="60"/>
      <c r="H221" s="55">
        <f t="shared" si="42"/>
        <v>0</v>
      </c>
      <c r="I221" s="52"/>
      <c r="J221" s="53"/>
      <c r="K221" s="50"/>
      <c r="L221" s="54"/>
      <c r="M221" s="55">
        <f t="shared" si="43"/>
        <v>0</v>
      </c>
      <c r="N221" s="54"/>
      <c r="O221" s="81"/>
      <c r="P221" s="54"/>
      <c r="Q221" s="57">
        <f t="shared" si="44"/>
        <v>0</v>
      </c>
      <c r="R221" s="58"/>
      <c r="S221" s="4"/>
    </row>
    <row r="222" spans="1:19" ht="15.8" customHeight="1">
      <c r="A222" s="124"/>
      <c r="B222" s="61" t="s">
        <v>215</v>
      </c>
      <c r="C222" s="50"/>
      <c r="D222" s="50"/>
      <c r="E222" s="51"/>
      <c r="F222" s="60"/>
      <c r="G222" s="60"/>
      <c r="H222" s="55">
        <f t="shared" si="42"/>
        <v>0</v>
      </c>
      <c r="I222" s="52"/>
      <c r="J222" s="53"/>
      <c r="K222" s="50"/>
      <c r="L222" s="54"/>
      <c r="M222" s="55">
        <f t="shared" si="43"/>
        <v>0</v>
      </c>
      <c r="N222" s="54"/>
      <c r="O222" s="81"/>
      <c r="P222" s="54"/>
      <c r="Q222" s="57">
        <f t="shared" si="44"/>
        <v>0</v>
      </c>
      <c r="R222" s="58"/>
      <c r="S222" s="4"/>
    </row>
    <row r="223" spans="1:19" ht="15.8" customHeight="1">
      <c r="A223" s="124"/>
      <c r="B223" s="61" t="s">
        <v>216</v>
      </c>
      <c r="C223" s="50"/>
      <c r="D223" s="50"/>
      <c r="E223" s="51"/>
      <c r="F223" s="60"/>
      <c r="G223" s="60"/>
      <c r="H223" s="55">
        <f t="shared" si="42"/>
        <v>0</v>
      </c>
      <c r="I223" s="52"/>
      <c r="J223" s="53"/>
      <c r="K223" s="50"/>
      <c r="L223" s="54"/>
      <c r="M223" s="55">
        <f t="shared" si="43"/>
        <v>0</v>
      </c>
      <c r="N223" s="54"/>
      <c r="O223" s="81"/>
      <c r="P223" s="54"/>
      <c r="Q223" s="57">
        <f t="shared" si="44"/>
        <v>0</v>
      </c>
      <c r="R223" s="58"/>
      <c r="S223" s="4"/>
    </row>
    <row r="224" spans="1:19" ht="15.8" customHeight="1">
      <c r="A224" s="124"/>
      <c r="B224" s="61" t="s">
        <v>217</v>
      </c>
      <c r="C224" s="50"/>
      <c r="D224" s="50"/>
      <c r="E224" s="51"/>
      <c r="F224" s="60"/>
      <c r="G224" s="60"/>
      <c r="H224" s="55">
        <f t="shared" si="42"/>
        <v>0</v>
      </c>
      <c r="I224" s="52"/>
      <c r="J224" s="53"/>
      <c r="K224" s="50"/>
      <c r="L224" s="54"/>
      <c r="M224" s="55">
        <f t="shared" si="43"/>
        <v>0</v>
      </c>
      <c r="N224" s="54"/>
      <c r="O224" s="81"/>
      <c r="P224" s="54"/>
      <c r="Q224" s="57">
        <f t="shared" si="44"/>
        <v>0</v>
      </c>
      <c r="R224" s="58"/>
      <c r="S224" s="4"/>
    </row>
    <row r="225" spans="1:19" ht="15.8" customHeight="1">
      <c r="A225" s="124"/>
      <c r="B225" s="61" t="s">
        <v>218</v>
      </c>
      <c r="C225" s="50"/>
      <c r="D225" s="50"/>
      <c r="E225" s="51"/>
      <c r="F225" s="60"/>
      <c r="G225" s="60"/>
      <c r="H225" s="55">
        <f t="shared" si="42"/>
        <v>0</v>
      </c>
      <c r="I225" s="52"/>
      <c r="J225" s="53"/>
      <c r="K225" s="50"/>
      <c r="L225" s="54"/>
      <c r="M225" s="55">
        <f t="shared" si="43"/>
        <v>0</v>
      </c>
      <c r="N225" s="54"/>
      <c r="O225" s="81"/>
      <c r="P225" s="54"/>
      <c r="Q225" s="57">
        <f t="shared" si="44"/>
        <v>0</v>
      </c>
      <c r="R225" s="58"/>
      <c r="S225" s="4"/>
    </row>
    <row r="226" spans="1:19" ht="15.8" customHeight="1">
      <c r="A226" s="124"/>
      <c r="B226" s="63" t="s">
        <v>72</v>
      </c>
      <c r="C226" s="50"/>
      <c r="D226" s="50"/>
      <c r="E226" s="51"/>
      <c r="F226" s="51"/>
      <c r="G226" s="51"/>
      <c r="H226" s="55">
        <f t="shared" si="42"/>
        <v>0</v>
      </c>
      <c r="I226" s="52"/>
      <c r="J226" s="53"/>
      <c r="K226" s="50"/>
      <c r="L226" s="54"/>
      <c r="M226" s="55">
        <f t="shared" si="43"/>
        <v>0</v>
      </c>
      <c r="N226" s="54"/>
      <c r="O226" s="50"/>
      <c r="P226" s="54"/>
      <c r="Q226" s="57">
        <f t="shared" si="44"/>
        <v>0</v>
      </c>
      <c r="R226" s="58"/>
      <c r="S226" s="4"/>
    </row>
    <row r="227" spans="1:19" ht="15.8" customHeight="1">
      <c r="A227" s="124"/>
      <c r="B227" s="63" t="s">
        <v>72</v>
      </c>
      <c r="C227" s="50"/>
      <c r="D227" s="50"/>
      <c r="E227" s="51"/>
      <c r="F227" s="51"/>
      <c r="G227" s="51"/>
      <c r="H227" s="55">
        <f t="shared" si="42"/>
        <v>0</v>
      </c>
      <c r="I227" s="52"/>
      <c r="J227" s="53"/>
      <c r="K227" s="50"/>
      <c r="L227" s="54"/>
      <c r="M227" s="55">
        <f t="shared" si="43"/>
        <v>0</v>
      </c>
      <c r="N227" s="54"/>
      <c r="O227" s="50"/>
      <c r="P227" s="54"/>
      <c r="Q227" s="57">
        <f t="shared" si="44"/>
        <v>0</v>
      </c>
      <c r="R227" s="58"/>
      <c r="S227" s="4"/>
    </row>
    <row r="228" spans="1:19" ht="15.8" customHeight="1">
      <c r="A228" s="124"/>
      <c r="B228" s="65" t="s">
        <v>58</v>
      </c>
      <c r="C228" s="66" t="s">
        <v>43</v>
      </c>
      <c r="D228" s="66"/>
      <c r="E228" s="67"/>
      <c r="F228" s="70">
        <f>SUM(F216:F227)</f>
        <v>0</v>
      </c>
      <c r="G228" s="70">
        <f>SUM(G216:G227)</f>
        <v>0</v>
      </c>
      <c r="H228" s="66"/>
      <c r="I228" s="68">
        <f>SUM(H216:H227)</f>
        <v>0</v>
      </c>
      <c r="J228" s="69"/>
      <c r="K228" s="66"/>
      <c r="L228" s="70">
        <f>SUM(K216:K227)</f>
        <v>0</v>
      </c>
      <c r="M228" s="70"/>
      <c r="N228" s="70">
        <f>SUM(M216:M227)</f>
        <v>0</v>
      </c>
      <c r="O228" s="66"/>
      <c r="P228" s="70">
        <f>SUM(O216:O227)</f>
        <v>0</v>
      </c>
      <c r="Q228" s="70"/>
      <c r="R228" s="71">
        <f>SUM(Q216:Q227)</f>
        <v>0</v>
      </c>
      <c r="S228" s="30"/>
    </row>
    <row r="229" spans="1:19" ht="15.8" customHeight="1">
      <c r="A229" s="97"/>
      <c r="B229" s="72" t="s">
        <v>44</v>
      </c>
      <c r="C229" s="73"/>
      <c r="D229" s="73"/>
      <c r="E229" s="74"/>
      <c r="F229" s="75"/>
      <c r="G229" s="75"/>
      <c r="H229" s="77">
        <f t="shared" ref="H229:H235" si="45">SUM(F229:G229)</f>
        <v>0</v>
      </c>
      <c r="I229" s="76"/>
      <c r="J229" s="93"/>
      <c r="K229" s="73"/>
      <c r="L229" s="73"/>
      <c r="M229" s="77">
        <f t="shared" ref="M229:M235" si="46">IF((ISBLANK(K229)),0,(K229-H229))</f>
        <v>0</v>
      </c>
      <c r="N229" s="73"/>
      <c r="O229" s="78"/>
      <c r="P229" s="73"/>
      <c r="Q229" s="79">
        <f t="shared" ref="Q229:Q235" si="47">IF((ISBLANK(K229)),0,(K229-O229))</f>
        <v>0</v>
      </c>
      <c r="R229" s="80"/>
      <c r="S229" s="98"/>
    </row>
    <row r="230" spans="1:19" ht="15.8" customHeight="1">
      <c r="A230" s="124"/>
      <c r="B230" s="61" t="s">
        <v>219</v>
      </c>
      <c r="C230" s="50"/>
      <c r="D230" s="50"/>
      <c r="E230" s="51"/>
      <c r="F230" s="60"/>
      <c r="G230" s="60"/>
      <c r="H230" s="55">
        <f t="shared" si="45"/>
        <v>0</v>
      </c>
      <c r="I230" s="52"/>
      <c r="J230" s="53"/>
      <c r="K230" s="50"/>
      <c r="L230" s="54"/>
      <c r="M230" s="55">
        <f t="shared" si="46"/>
        <v>0</v>
      </c>
      <c r="N230" s="54"/>
      <c r="O230" s="81"/>
      <c r="P230" s="54"/>
      <c r="Q230" s="57">
        <f t="shared" si="47"/>
        <v>0</v>
      </c>
      <c r="R230" s="58"/>
      <c r="S230" s="4"/>
    </row>
    <row r="231" spans="1:19" ht="15.8" customHeight="1">
      <c r="A231" s="124"/>
      <c r="B231" s="61" t="s">
        <v>220</v>
      </c>
      <c r="C231" s="50"/>
      <c r="D231" s="50"/>
      <c r="E231" s="51"/>
      <c r="F231" s="60"/>
      <c r="G231" s="60"/>
      <c r="H231" s="55">
        <f t="shared" si="45"/>
        <v>0</v>
      </c>
      <c r="I231" s="52"/>
      <c r="J231" s="53"/>
      <c r="K231" s="50"/>
      <c r="L231" s="54"/>
      <c r="M231" s="55">
        <f t="shared" si="46"/>
        <v>0</v>
      </c>
      <c r="N231" s="54"/>
      <c r="O231" s="81"/>
      <c r="P231" s="54"/>
      <c r="Q231" s="57">
        <f t="shared" si="47"/>
        <v>0</v>
      </c>
      <c r="R231" s="58"/>
      <c r="S231" s="4"/>
    </row>
    <row r="232" spans="1:19" ht="15.8" customHeight="1">
      <c r="A232" s="124"/>
      <c r="B232" s="61" t="s">
        <v>221</v>
      </c>
      <c r="C232" s="50"/>
      <c r="D232" s="50"/>
      <c r="E232" s="51"/>
      <c r="F232" s="60"/>
      <c r="G232" s="60"/>
      <c r="H232" s="55">
        <f t="shared" si="45"/>
        <v>0</v>
      </c>
      <c r="I232" s="52"/>
      <c r="J232" s="53"/>
      <c r="K232" s="50"/>
      <c r="L232" s="54"/>
      <c r="M232" s="55">
        <f t="shared" si="46"/>
        <v>0</v>
      </c>
      <c r="N232" s="54"/>
      <c r="O232" s="81"/>
      <c r="P232" s="54"/>
      <c r="Q232" s="57">
        <f t="shared" si="47"/>
        <v>0</v>
      </c>
      <c r="R232" s="58"/>
      <c r="S232" s="4"/>
    </row>
    <row r="233" spans="1:19" ht="15.8" customHeight="1">
      <c r="A233" s="124"/>
      <c r="B233" s="61" t="s">
        <v>222</v>
      </c>
      <c r="C233" s="50"/>
      <c r="D233" s="50"/>
      <c r="E233" s="51"/>
      <c r="F233" s="60"/>
      <c r="G233" s="60"/>
      <c r="H233" s="55">
        <f t="shared" si="45"/>
        <v>0</v>
      </c>
      <c r="I233" s="52"/>
      <c r="J233" s="53"/>
      <c r="K233" s="50"/>
      <c r="L233" s="54"/>
      <c r="M233" s="55">
        <f t="shared" si="46"/>
        <v>0</v>
      </c>
      <c r="N233" s="54"/>
      <c r="O233" s="81"/>
      <c r="P233" s="54"/>
      <c r="Q233" s="57">
        <f t="shared" si="47"/>
        <v>0</v>
      </c>
      <c r="R233" s="58"/>
      <c r="S233" s="4"/>
    </row>
    <row r="234" spans="1:19" ht="15.8" customHeight="1">
      <c r="A234" s="124"/>
      <c r="B234" s="63" t="s">
        <v>72</v>
      </c>
      <c r="C234" s="50"/>
      <c r="D234" s="50"/>
      <c r="E234" s="51"/>
      <c r="F234" s="51"/>
      <c r="G234" s="51"/>
      <c r="H234" s="55">
        <f t="shared" si="45"/>
        <v>0</v>
      </c>
      <c r="I234" s="52"/>
      <c r="J234" s="53"/>
      <c r="K234" s="50"/>
      <c r="L234" s="54"/>
      <c r="M234" s="55">
        <f t="shared" si="46"/>
        <v>0</v>
      </c>
      <c r="N234" s="54"/>
      <c r="O234" s="50"/>
      <c r="P234" s="54"/>
      <c r="Q234" s="57">
        <f t="shared" si="47"/>
        <v>0</v>
      </c>
      <c r="R234" s="58"/>
      <c r="S234" s="4"/>
    </row>
    <row r="235" spans="1:19" ht="15.8" customHeight="1">
      <c r="A235" s="124"/>
      <c r="B235" s="63" t="s">
        <v>72</v>
      </c>
      <c r="C235" s="50"/>
      <c r="D235" s="50"/>
      <c r="E235" s="51"/>
      <c r="F235" s="51"/>
      <c r="G235" s="51"/>
      <c r="H235" s="55">
        <f t="shared" si="45"/>
        <v>0</v>
      </c>
      <c r="I235" s="52"/>
      <c r="J235" s="53"/>
      <c r="K235" s="50"/>
      <c r="L235" s="54"/>
      <c r="M235" s="55">
        <f t="shared" si="46"/>
        <v>0</v>
      </c>
      <c r="N235" s="54"/>
      <c r="O235" s="50"/>
      <c r="P235" s="54"/>
      <c r="Q235" s="57">
        <f t="shared" si="47"/>
        <v>0</v>
      </c>
      <c r="R235" s="58"/>
      <c r="S235" s="4"/>
    </row>
    <row r="236" spans="1:19" ht="15.8" customHeight="1">
      <c r="A236" s="124"/>
      <c r="B236" s="65" t="s">
        <v>58</v>
      </c>
      <c r="C236" s="66" t="s">
        <v>44</v>
      </c>
      <c r="D236" s="66"/>
      <c r="E236" s="67"/>
      <c r="F236" s="70">
        <f>SUM(F229:F235)</f>
        <v>0</v>
      </c>
      <c r="G236" s="70">
        <f>SUM(G229:G235)</f>
        <v>0</v>
      </c>
      <c r="H236" s="66"/>
      <c r="I236" s="68">
        <f>SUM(H229:H235)</f>
        <v>0</v>
      </c>
      <c r="J236" s="69"/>
      <c r="K236" s="66"/>
      <c r="L236" s="70">
        <f>SUM(K229:K235)</f>
        <v>0</v>
      </c>
      <c r="M236" s="70"/>
      <c r="N236" s="70">
        <f>SUM(M229:M235)</f>
        <v>0</v>
      </c>
      <c r="O236" s="66"/>
      <c r="P236" s="70">
        <f>SUM(O229:O235)</f>
        <v>0</v>
      </c>
      <c r="Q236" s="70"/>
      <c r="R236" s="71">
        <f>SUM(Q229:Q235)</f>
        <v>0</v>
      </c>
      <c r="S236" s="30"/>
    </row>
    <row r="237" spans="1:19" ht="15.8" customHeight="1">
      <c r="A237" s="97"/>
      <c r="B237" s="72" t="s">
        <v>45</v>
      </c>
      <c r="C237" s="73"/>
      <c r="D237" s="73"/>
      <c r="E237" s="74"/>
      <c r="F237" s="75"/>
      <c r="G237" s="75"/>
      <c r="H237" s="77">
        <f t="shared" ref="H237:H256" si="48">SUM(F237:G237)</f>
        <v>0</v>
      </c>
      <c r="I237" s="76"/>
      <c r="J237" s="93"/>
      <c r="K237" s="73"/>
      <c r="L237" s="73"/>
      <c r="M237" s="77">
        <f t="shared" ref="M237:M256" si="49">IF((ISBLANK(K237)),0,(K237-H237))</f>
        <v>0</v>
      </c>
      <c r="N237" s="73"/>
      <c r="O237" s="78"/>
      <c r="P237" s="73"/>
      <c r="Q237" s="79">
        <f t="shared" ref="Q237:Q256" si="50">IF((ISBLANK(K237)),0,(K237-O237))</f>
        <v>0</v>
      </c>
      <c r="R237" s="80"/>
      <c r="S237" s="98"/>
    </row>
    <row r="238" spans="1:19" ht="15.8" customHeight="1">
      <c r="A238" s="124"/>
      <c r="B238" s="61" t="s">
        <v>223</v>
      </c>
      <c r="C238" s="50"/>
      <c r="D238" s="50"/>
      <c r="E238" s="51"/>
      <c r="F238" s="60"/>
      <c r="G238" s="60"/>
      <c r="H238" s="55">
        <f t="shared" si="48"/>
        <v>0</v>
      </c>
      <c r="I238" s="52"/>
      <c r="J238" s="53"/>
      <c r="K238" s="50"/>
      <c r="L238" s="54"/>
      <c r="M238" s="55">
        <f t="shared" si="49"/>
        <v>0</v>
      </c>
      <c r="N238" s="54"/>
      <c r="O238" s="81"/>
      <c r="P238" s="54"/>
      <c r="Q238" s="57">
        <f t="shared" si="50"/>
        <v>0</v>
      </c>
      <c r="R238" s="58"/>
      <c r="S238" s="4"/>
    </row>
    <row r="239" spans="1:19" ht="15.8" customHeight="1">
      <c r="A239" s="124"/>
      <c r="B239" s="61" t="s">
        <v>224</v>
      </c>
      <c r="C239" s="50"/>
      <c r="D239" s="50"/>
      <c r="E239" s="51"/>
      <c r="F239" s="60"/>
      <c r="G239" s="60"/>
      <c r="H239" s="55">
        <f t="shared" si="48"/>
        <v>0</v>
      </c>
      <c r="I239" s="52"/>
      <c r="J239" s="53"/>
      <c r="K239" s="50"/>
      <c r="L239" s="54"/>
      <c r="M239" s="55">
        <f t="shared" si="49"/>
        <v>0</v>
      </c>
      <c r="N239" s="54"/>
      <c r="O239" s="81"/>
      <c r="P239" s="54"/>
      <c r="Q239" s="57">
        <f t="shared" si="50"/>
        <v>0</v>
      </c>
      <c r="R239" s="58"/>
      <c r="S239" s="4"/>
    </row>
    <row r="240" spans="1:19" ht="15.8" customHeight="1">
      <c r="A240" s="124"/>
      <c r="B240" s="61" t="s">
        <v>225</v>
      </c>
      <c r="C240" s="50"/>
      <c r="D240" s="50"/>
      <c r="E240" s="51"/>
      <c r="F240" s="60"/>
      <c r="G240" s="60"/>
      <c r="H240" s="55">
        <f t="shared" si="48"/>
        <v>0</v>
      </c>
      <c r="I240" s="52"/>
      <c r="J240" s="53"/>
      <c r="K240" s="50"/>
      <c r="L240" s="54"/>
      <c r="M240" s="55">
        <f t="shared" si="49"/>
        <v>0</v>
      </c>
      <c r="N240" s="54"/>
      <c r="O240" s="81"/>
      <c r="P240" s="54"/>
      <c r="Q240" s="57">
        <f t="shared" si="50"/>
        <v>0</v>
      </c>
      <c r="R240" s="58"/>
      <c r="S240" s="4"/>
    </row>
    <row r="241" spans="1:19" ht="15.8" customHeight="1">
      <c r="A241" s="124"/>
      <c r="B241" s="61" t="s">
        <v>226</v>
      </c>
      <c r="C241" s="50"/>
      <c r="D241" s="50"/>
      <c r="E241" s="51"/>
      <c r="F241" s="60"/>
      <c r="G241" s="60"/>
      <c r="H241" s="55">
        <f t="shared" si="48"/>
        <v>0</v>
      </c>
      <c r="I241" s="52"/>
      <c r="J241" s="53"/>
      <c r="K241" s="50"/>
      <c r="L241" s="54"/>
      <c r="M241" s="55">
        <f t="shared" si="49"/>
        <v>0</v>
      </c>
      <c r="N241" s="54"/>
      <c r="O241" s="81"/>
      <c r="P241" s="54"/>
      <c r="Q241" s="57">
        <f t="shared" si="50"/>
        <v>0</v>
      </c>
      <c r="R241" s="58"/>
      <c r="S241" s="4"/>
    </row>
    <row r="242" spans="1:19" ht="15.8" customHeight="1">
      <c r="A242" s="124"/>
      <c r="B242" s="61" t="s">
        <v>227</v>
      </c>
      <c r="C242" s="50"/>
      <c r="D242" s="50"/>
      <c r="E242" s="51"/>
      <c r="F242" s="60"/>
      <c r="G242" s="60"/>
      <c r="H242" s="55">
        <f t="shared" si="48"/>
        <v>0</v>
      </c>
      <c r="I242" s="52"/>
      <c r="J242" s="53"/>
      <c r="K242" s="50"/>
      <c r="L242" s="54"/>
      <c r="M242" s="55">
        <f t="shared" si="49"/>
        <v>0</v>
      </c>
      <c r="N242" s="54"/>
      <c r="O242" s="81"/>
      <c r="P242" s="54"/>
      <c r="Q242" s="57">
        <f t="shared" si="50"/>
        <v>0</v>
      </c>
      <c r="R242" s="58"/>
      <c r="S242" s="4"/>
    </row>
    <row r="243" spans="1:19" ht="15.8" customHeight="1">
      <c r="A243" s="124"/>
      <c r="B243" s="61" t="s">
        <v>228</v>
      </c>
      <c r="C243" s="50"/>
      <c r="D243" s="50"/>
      <c r="E243" s="51"/>
      <c r="F243" s="60"/>
      <c r="G243" s="60"/>
      <c r="H243" s="55">
        <f t="shared" si="48"/>
        <v>0</v>
      </c>
      <c r="I243" s="52"/>
      <c r="J243" s="53"/>
      <c r="K243" s="50"/>
      <c r="L243" s="54"/>
      <c r="M243" s="55">
        <f t="shared" si="49"/>
        <v>0</v>
      </c>
      <c r="N243" s="54"/>
      <c r="O243" s="81"/>
      <c r="P243" s="54"/>
      <c r="Q243" s="57">
        <f t="shared" si="50"/>
        <v>0</v>
      </c>
      <c r="R243" s="58"/>
      <c r="S243" s="4"/>
    </row>
    <row r="244" spans="1:19" ht="15.8" customHeight="1">
      <c r="A244" s="124"/>
      <c r="B244" s="61" t="s">
        <v>229</v>
      </c>
      <c r="C244" s="50"/>
      <c r="D244" s="50"/>
      <c r="E244" s="51"/>
      <c r="F244" s="60"/>
      <c r="G244" s="60"/>
      <c r="H244" s="55">
        <f t="shared" si="48"/>
        <v>0</v>
      </c>
      <c r="I244" s="52"/>
      <c r="J244" s="53"/>
      <c r="K244" s="50"/>
      <c r="L244" s="54"/>
      <c r="M244" s="55">
        <f t="shared" si="49"/>
        <v>0</v>
      </c>
      <c r="N244" s="54"/>
      <c r="O244" s="81"/>
      <c r="P244" s="54"/>
      <c r="Q244" s="57">
        <f t="shared" si="50"/>
        <v>0</v>
      </c>
      <c r="R244" s="58"/>
      <c r="S244" s="4"/>
    </row>
    <row r="245" spans="1:19" ht="15.8" customHeight="1">
      <c r="A245" s="124"/>
      <c r="B245" s="61" t="s">
        <v>230</v>
      </c>
      <c r="C245" s="50"/>
      <c r="D245" s="50"/>
      <c r="E245" s="51"/>
      <c r="F245" s="60"/>
      <c r="G245" s="60"/>
      <c r="H245" s="55">
        <f t="shared" si="48"/>
        <v>0</v>
      </c>
      <c r="I245" s="52"/>
      <c r="J245" s="53"/>
      <c r="K245" s="50"/>
      <c r="L245" s="54"/>
      <c r="M245" s="55">
        <f t="shared" si="49"/>
        <v>0</v>
      </c>
      <c r="N245" s="54"/>
      <c r="O245" s="81"/>
      <c r="P245" s="54"/>
      <c r="Q245" s="57">
        <f t="shared" si="50"/>
        <v>0</v>
      </c>
      <c r="R245" s="58"/>
      <c r="S245" s="4"/>
    </row>
    <row r="246" spans="1:19" ht="15.8" customHeight="1">
      <c r="A246" s="124"/>
      <c r="B246" s="61" t="s">
        <v>231</v>
      </c>
      <c r="C246" s="50"/>
      <c r="D246" s="50"/>
      <c r="E246" s="51"/>
      <c r="F246" s="60"/>
      <c r="G246" s="60"/>
      <c r="H246" s="55">
        <f t="shared" si="48"/>
        <v>0</v>
      </c>
      <c r="I246" s="52"/>
      <c r="J246" s="53"/>
      <c r="K246" s="50"/>
      <c r="L246" s="54"/>
      <c r="M246" s="55">
        <f t="shared" si="49"/>
        <v>0</v>
      </c>
      <c r="N246" s="54"/>
      <c r="O246" s="81"/>
      <c r="P246" s="54"/>
      <c r="Q246" s="57">
        <f t="shared" si="50"/>
        <v>0</v>
      </c>
      <c r="R246" s="58"/>
      <c r="S246" s="4"/>
    </row>
    <row r="247" spans="1:19" ht="15.8" customHeight="1">
      <c r="A247" s="124"/>
      <c r="B247" s="61" t="s">
        <v>232</v>
      </c>
      <c r="C247" s="50"/>
      <c r="D247" s="50"/>
      <c r="E247" s="51"/>
      <c r="F247" s="60"/>
      <c r="G247" s="60"/>
      <c r="H247" s="55">
        <f t="shared" si="48"/>
        <v>0</v>
      </c>
      <c r="I247" s="52"/>
      <c r="J247" s="53"/>
      <c r="K247" s="50"/>
      <c r="L247" s="54"/>
      <c r="M247" s="55">
        <f t="shared" si="49"/>
        <v>0</v>
      </c>
      <c r="N247" s="54"/>
      <c r="O247" s="81"/>
      <c r="P247" s="54"/>
      <c r="Q247" s="57">
        <f t="shared" si="50"/>
        <v>0</v>
      </c>
      <c r="R247" s="58"/>
      <c r="S247" s="4"/>
    </row>
    <row r="248" spans="1:19" ht="15.8" customHeight="1">
      <c r="A248" s="124"/>
      <c r="B248" s="61" t="s">
        <v>233</v>
      </c>
      <c r="C248" s="50"/>
      <c r="D248" s="50"/>
      <c r="E248" s="51"/>
      <c r="F248" s="60"/>
      <c r="G248" s="60"/>
      <c r="H248" s="55">
        <f t="shared" si="48"/>
        <v>0</v>
      </c>
      <c r="I248" s="52"/>
      <c r="J248" s="53"/>
      <c r="K248" s="50"/>
      <c r="L248" s="54"/>
      <c r="M248" s="55">
        <f t="shared" si="49"/>
        <v>0</v>
      </c>
      <c r="N248" s="54"/>
      <c r="O248" s="81"/>
      <c r="P248" s="54"/>
      <c r="Q248" s="57">
        <f t="shared" si="50"/>
        <v>0</v>
      </c>
      <c r="R248" s="58"/>
      <c r="S248" s="4"/>
    </row>
    <row r="249" spans="1:19" ht="15.8" customHeight="1">
      <c r="A249" s="124"/>
      <c r="B249" s="61" t="s">
        <v>234</v>
      </c>
      <c r="C249" s="50"/>
      <c r="D249" s="50"/>
      <c r="E249" s="51"/>
      <c r="F249" s="60"/>
      <c r="G249" s="60"/>
      <c r="H249" s="55">
        <f t="shared" si="48"/>
        <v>0</v>
      </c>
      <c r="I249" s="52"/>
      <c r="J249" s="53"/>
      <c r="K249" s="50"/>
      <c r="L249" s="54"/>
      <c r="M249" s="55">
        <f t="shared" si="49"/>
        <v>0</v>
      </c>
      <c r="N249" s="54"/>
      <c r="O249" s="81"/>
      <c r="P249" s="54"/>
      <c r="Q249" s="57">
        <f t="shared" si="50"/>
        <v>0</v>
      </c>
      <c r="R249" s="58"/>
      <c r="S249" s="4"/>
    </row>
    <row r="250" spans="1:19" ht="15.8" customHeight="1">
      <c r="A250" s="124"/>
      <c r="B250" s="61" t="s">
        <v>235</v>
      </c>
      <c r="C250" s="50"/>
      <c r="D250" s="50"/>
      <c r="E250" s="51"/>
      <c r="F250" s="60"/>
      <c r="G250" s="60"/>
      <c r="H250" s="55">
        <f t="shared" si="48"/>
        <v>0</v>
      </c>
      <c r="I250" s="52"/>
      <c r="J250" s="53"/>
      <c r="K250" s="50"/>
      <c r="L250" s="54"/>
      <c r="M250" s="55">
        <f t="shared" si="49"/>
        <v>0</v>
      </c>
      <c r="N250" s="54"/>
      <c r="O250" s="81"/>
      <c r="P250" s="54"/>
      <c r="Q250" s="57">
        <f t="shared" si="50"/>
        <v>0</v>
      </c>
      <c r="R250" s="58"/>
      <c r="S250" s="4"/>
    </row>
    <row r="251" spans="1:19" ht="15.8" customHeight="1">
      <c r="A251" s="124"/>
      <c r="B251" s="61" t="s">
        <v>236</v>
      </c>
      <c r="C251" s="50"/>
      <c r="D251" s="50"/>
      <c r="E251" s="51"/>
      <c r="F251" s="60"/>
      <c r="G251" s="60"/>
      <c r="H251" s="55">
        <f t="shared" si="48"/>
        <v>0</v>
      </c>
      <c r="I251" s="52"/>
      <c r="J251" s="53"/>
      <c r="K251" s="50"/>
      <c r="L251" s="54"/>
      <c r="M251" s="55">
        <f t="shared" si="49"/>
        <v>0</v>
      </c>
      <c r="N251" s="54"/>
      <c r="O251" s="81"/>
      <c r="P251" s="54"/>
      <c r="Q251" s="57">
        <f t="shared" si="50"/>
        <v>0</v>
      </c>
      <c r="R251" s="58"/>
      <c r="S251" s="4"/>
    </row>
    <row r="252" spans="1:19" ht="15.8" customHeight="1">
      <c r="A252" s="124"/>
      <c r="B252" s="61" t="s">
        <v>237</v>
      </c>
      <c r="C252" s="50"/>
      <c r="D252" s="50"/>
      <c r="E252" s="51"/>
      <c r="F252" s="60"/>
      <c r="G252" s="60"/>
      <c r="H252" s="55">
        <f t="shared" si="48"/>
        <v>0</v>
      </c>
      <c r="I252" s="52"/>
      <c r="J252" s="53"/>
      <c r="K252" s="50"/>
      <c r="L252" s="54"/>
      <c r="M252" s="55">
        <f t="shared" si="49"/>
        <v>0</v>
      </c>
      <c r="N252" s="54"/>
      <c r="O252" s="81"/>
      <c r="P252" s="54"/>
      <c r="Q252" s="57">
        <f t="shared" si="50"/>
        <v>0</v>
      </c>
      <c r="R252" s="58"/>
      <c r="S252" s="4"/>
    </row>
    <row r="253" spans="1:19" ht="15.8" customHeight="1">
      <c r="A253" s="124"/>
      <c r="B253" s="61" t="s">
        <v>238</v>
      </c>
      <c r="C253" s="50"/>
      <c r="D253" s="50"/>
      <c r="E253" s="51"/>
      <c r="F253" s="60"/>
      <c r="G253" s="60"/>
      <c r="H253" s="55">
        <f t="shared" si="48"/>
        <v>0</v>
      </c>
      <c r="I253" s="52"/>
      <c r="J253" s="53"/>
      <c r="K253" s="50"/>
      <c r="L253" s="54"/>
      <c r="M253" s="55">
        <f t="shared" si="49"/>
        <v>0</v>
      </c>
      <c r="N253" s="54"/>
      <c r="O253" s="81"/>
      <c r="P253" s="54"/>
      <c r="Q253" s="57">
        <f t="shared" si="50"/>
        <v>0</v>
      </c>
      <c r="R253" s="58"/>
      <c r="S253" s="4"/>
    </row>
    <row r="254" spans="1:19" ht="15.8" customHeight="1">
      <c r="A254" s="124"/>
      <c r="B254" s="61" t="s">
        <v>239</v>
      </c>
      <c r="C254" s="50"/>
      <c r="D254" s="50"/>
      <c r="E254" s="51"/>
      <c r="F254" s="60"/>
      <c r="G254" s="60"/>
      <c r="H254" s="55">
        <f t="shared" si="48"/>
        <v>0</v>
      </c>
      <c r="I254" s="52"/>
      <c r="J254" s="53"/>
      <c r="K254" s="50"/>
      <c r="L254" s="54"/>
      <c r="M254" s="55">
        <f t="shared" si="49"/>
        <v>0</v>
      </c>
      <c r="N254" s="54"/>
      <c r="O254" s="81"/>
      <c r="P254" s="54"/>
      <c r="Q254" s="57">
        <f t="shared" si="50"/>
        <v>0</v>
      </c>
      <c r="R254" s="58"/>
      <c r="S254" s="4"/>
    </row>
    <row r="255" spans="1:19" ht="15.8" customHeight="1">
      <c r="A255" s="124"/>
      <c r="B255" s="63" t="s">
        <v>72</v>
      </c>
      <c r="C255" s="50"/>
      <c r="D255" s="50"/>
      <c r="E255" s="51"/>
      <c r="F255" s="51"/>
      <c r="G255" s="51"/>
      <c r="H255" s="55">
        <f t="shared" si="48"/>
        <v>0</v>
      </c>
      <c r="I255" s="52"/>
      <c r="J255" s="53"/>
      <c r="K255" s="50"/>
      <c r="L255" s="54"/>
      <c r="M255" s="55">
        <f t="shared" si="49"/>
        <v>0</v>
      </c>
      <c r="N255" s="54"/>
      <c r="O255" s="50"/>
      <c r="P255" s="54"/>
      <c r="Q255" s="57">
        <f t="shared" si="50"/>
        <v>0</v>
      </c>
      <c r="R255" s="58"/>
      <c r="S255" s="4"/>
    </row>
    <row r="256" spans="1:19" ht="15.8" customHeight="1">
      <c r="A256" s="124"/>
      <c r="B256" s="63" t="s">
        <v>72</v>
      </c>
      <c r="C256" s="50"/>
      <c r="D256" s="50"/>
      <c r="E256" s="51"/>
      <c r="F256" s="51"/>
      <c r="G256" s="51"/>
      <c r="H256" s="55">
        <f t="shared" si="48"/>
        <v>0</v>
      </c>
      <c r="I256" s="52"/>
      <c r="J256" s="53"/>
      <c r="K256" s="50"/>
      <c r="L256" s="54"/>
      <c r="M256" s="55">
        <f t="shared" si="49"/>
        <v>0</v>
      </c>
      <c r="N256" s="54"/>
      <c r="O256" s="50"/>
      <c r="P256" s="54"/>
      <c r="Q256" s="57">
        <f t="shared" si="50"/>
        <v>0</v>
      </c>
      <c r="R256" s="58"/>
      <c r="S256" s="4"/>
    </row>
    <row r="257" spans="1:19" ht="15.8" customHeight="1">
      <c r="A257" s="124"/>
      <c r="B257" s="82" t="s">
        <v>58</v>
      </c>
      <c r="C257" s="83" t="s">
        <v>45</v>
      </c>
      <c r="D257" s="83"/>
      <c r="E257" s="84"/>
      <c r="F257" s="86">
        <f>SUM(F237:F256)</f>
        <v>0</v>
      </c>
      <c r="G257" s="86">
        <f>SUM(G237:G256)</f>
        <v>0</v>
      </c>
      <c r="H257" s="83"/>
      <c r="I257" s="85">
        <f>SUM(H237:H256)</f>
        <v>0</v>
      </c>
      <c r="J257" s="69"/>
      <c r="K257" s="83"/>
      <c r="L257" s="86">
        <f>SUM(K237:K256)</f>
        <v>0</v>
      </c>
      <c r="M257" s="86"/>
      <c r="N257" s="86">
        <f>SUM(M237:M256)</f>
        <v>0</v>
      </c>
      <c r="O257" s="83"/>
      <c r="P257" s="86">
        <f>SUM(O237:O256)</f>
        <v>0</v>
      </c>
      <c r="Q257" s="86"/>
      <c r="R257" s="87">
        <f>SUM(Q237:Q256)</f>
        <v>0</v>
      </c>
      <c r="S257" s="30"/>
    </row>
    <row r="258" spans="1:19" ht="15.8" customHeight="1">
      <c r="A258" s="97"/>
      <c r="B258" s="88" t="s">
        <v>46</v>
      </c>
      <c r="C258" s="89"/>
      <c r="D258" s="89"/>
      <c r="E258" s="90"/>
      <c r="F258" s="91"/>
      <c r="G258" s="91"/>
      <c r="H258" s="94"/>
      <c r="I258" s="92"/>
      <c r="J258" s="93"/>
      <c r="K258" s="89"/>
      <c r="L258" s="89"/>
      <c r="M258" s="94"/>
      <c r="N258" s="89"/>
      <c r="O258" s="46"/>
      <c r="P258" s="89"/>
      <c r="Q258" s="95"/>
      <c r="R258" s="96"/>
      <c r="S258" s="98"/>
    </row>
    <row r="259" spans="1:19" ht="15.8" customHeight="1">
      <c r="A259" s="124"/>
      <c r="B259" s="61" t="s">
        <v>240</v>
      </c>
      <c r="C259" s="50"/>
      <c r="D259" s="50"/>
      <c r="E259" s="51"/>
      <c r="F259" s="60"/>
      <c r="G259" s="60"/>
      <c r="H259" s="55">
        <f t="shared" ref="H259:H272" si="51">SUM(F259:G259)</f>
        <v>0</v>
      </c>
      <c r="I259" s="52"/>
      <c r="J259" s="53"/>
      <c r="K259" s="50"/>
      <c r="L259" s="54"/>
      <c r="M259" s="55">
        <f t="shared" ref="M259:M272" si="52">IF((ISBLANK(K259)),0,(K259-H259))</f>
        <v>0</v>
      </c>
      <c r="N259" s="54"/>
      <c r="O259" s="81"/>
      <c r="P259" s="54"/>
      <c r="Q259" s="57">
        <f t="shared" ref="Q259:Q272" si="53">IF((ISBLANK(K259)),0,(K259-O259))</f>
        <v>0</v>
      </c>
      <c r="R259" s="58"/>
      <c r="S259" s="4"/>
    </row>
    <row r="260" spans="1:19" ht="15.8" customHeight="1">
      <c r="A260" s="124"/>
      <c r="B260" s="61" t="s">
        <v>241</v>
      </c>
      <c r="C260" s="50"/>
      <c r="D260" s="50"/>
      <c r="E260" s="51"/>
      <c r="F260" s="60"/>
      <c r="G260" s="60"/>
      <c r="H260" s="55">
        <f t="shared" si="51"/>
        <v>0</v>
      </c>
      <c r="I260" s="52"/>
      <c r="J260" s="53"/>
      <c r="K260" s="50"/>
      <c r="L260" s="54"/>
      <c r="M260" s="55">
        <f t="shared" si="52"/>
        <v>0</v>
      </c>
      <c r="N260" s="54"/>
      <c r="O260" s="81"/>
      <c r="P260" s="54"/>
      <c r="Q260" s="57">
        <f t="shared" si="53"/>
        <v>0</v>
      </c>
      <c r="R260" s="58"/>
      <c r="S260" s="4"/>
    </row>
    <row r="261" spans="1:19" ht="15.8" customHeight="1">
      <c r="A261" s="124"/>
      <c r="B261" s="61" t="s">
        <v>242</v>
      </c>
      <c r="C261" s="50"/>
      <c r="D261" s="50"/>
      <c r="E261" s="51"/>
      <c r="F261" s="60"/>
      <c r="G261" s="60"/>
      <c r="H261" s="55">
        <f t="shared" si="51"/>
        <v>0</v>
      </c>
      <c r="I261" s="52"/>
      <c r="J261" s="53"/>
      <c r="K261" s="50"/>
      <c r="L261" s="54"/>
      <c r="M261" s="55">
        <f t="shared" si="52"/>
        <v>0</v>
      </c>
      <c r="N261" s="54"/>
      <c r="O261" s="81"/>
      <c r="P261" s="54"/>
      <c r="Q261" s="57">
        <f t="shared" si="53"/>
        <v>0</v>
      </c>
      <c r="R261" s="58"/>
      <c r="S261" s="4"/>
    </row>
    <row r="262" spans="1:19" ht="15.8" customHeight="1">
      <c r="A262" s="124"/>
      <c r="B262" s="61" t="s">
        <v>243</v>
      </c>
      <c r="C262" s="50"/>
      <c r="D262" s="50"/>
      <c r="E262" s="51"/>
      <c r="F262" s="60"/>
      <c r="G262" s="60"/>
      <c r="H262" s="55">
        <f t="shared" si="51"/>
        <v>0</v>
      </c>
      <c r="I262" s="52"/>
      <c r="J262" s="53"/>
      <c r="K262" s="50"/>
      <c r="L262" s="54"/>
      <c r="M262" s="55">
        <f t="shared" si="52"/>
        <v>0</v>
      </c>
      <c r="N262" s="54"/>
      <c r="O262" s="81"/>
      <c r="P262" s="54"/>
      <c r="Q262" s="57">
        <f t="shared" si="53"/>
        <v>0</v>
      </c>
      <c r="R262" s="58"/>
      <c r="S262" s="4"/>
    </row>
    <row r="263" spans="1:19" ht="15.8" customHeight="1">
      <c r="A263" s="124"/>
      <c r="B263" s="61" t="s">
        <v>244</v>
      </c>
      <c r="C263" s="50"/>
      <c r="D263" s="50"/>
      <c r="E263" s="51"/>
      <c r="F263" s="60"/>
      <c r="G263" s="60"/>
      <c r="H263" s="55">
        <f t="shared" si="51"/>
        <v>0</v>
      </c>
      <c r="I263" s="52"/>
      <c r="J263" s="53"/>
      <c r="K263" s="50"/>
      <c r="L263" s="54"/>
      <c r="M263" s="55">
        <f t="shared" si="52"/>
        <v>0</v>
      </c>
      <c r="N263" s="54"/>
      <c r="O263" s="81"/>
      <c r="P263" s="54"/>
      <c r="Q263" s="57">
        <f t="shared" si="53"/>
        <v>0</v>
      </c>
      <c r="R263" s="58"/>
      <c r="S263" s="4"/>
    </row>
    <row r="264" spans="1:19" ht="15.8" customHeight="1">
      <c r="A264" s="124"/>
      <c r="B264" s="61" t="s">
        <v>245</v>
      </c>
      <c r="C264" s="50"/>
      <c r="D264" s="50"/>
      <c r="E264" s="51"/>
      <c r="F264" s="60"/>
      <c r="G264" s="60"/>
      <c r="H264" s="55">
        <f t="shared" si="51"/>
        <v>0</v>
      </c>
      <c r="I264" s="52"/>
      <c r="J264" s="53"/>
      <c r="K264" s="50"/>
      <c r="L264" s="54"/>
      <c r="M264" s="55">
        <f t="shared" si="52"/>
        <v>0</v>
      </c>
      <c r="N264" s="54"/>
      <c r="O264" s="81"/>
      <c r="P264" s="54"/>
      <c r="Q264" s="57">
        <f t="shared" si="53"/>
        <v>0</v>
      </c>
      <c r="R264" s="58"/>
      <c r="S264" s="4"/>
    </row>
    <row r="265" spans="1:19" ht="15.8" customHeight="1">
      <c r="A265" s="124"/>
      <c r="B265" s="61" t="s">
        <v>246</v>
      </c>
      <c r="C265" s="50"/>
      <c r="D265" s="50"/>
      <c r="E265" s="51"/>
      <c r="F265" s="60"/>
      <c r="G265" s="60"/>
      <c r="H265" s="55">
        <f t="shared" si="51"/>
        <v>0</v>
      </c>
      <c r="I265" s="52"/>
      <c r="J265" s="53"/>
      <c r="K265" s="50"/>
      <c r="L265" s="54"/>
      <c r="M265" s="55">
        <f t="shared" si="52"/>
        <v>0</v>
      </c>
      <c r="N265" s="54"/>
      <c r="O265" s="81"/>
      <c r="P265" s="54"/>
      <c r="Q265" s="57">
        <f t="shared" si="53"/>
        <v>0</v>
      </c>
      <c r="R265" s="58"/>
      <c r="S265" s="4"/>
    </row>
    <row r="266" spans="1:19" ht="15.8" customHeight="1">
      <c r="A266" s="124"/>
      <c r="B266" s="61" t="s">
        <v>247</v>
      </c>
      <c r="C266" s="50"/>
      <c r="D266" s="50"/>
      <c r="E266" s="51"/>
      <c r="F266" s="60"/>
      <c r="G266" s="60"/>
      <c r="H266" s="55">
        <f t="shared" si="51"/>
        <v>0</v>
      </c>
      <c r="I266" s="52"/>
      <c r="J266" s="53"/>
      <c r="K266" s="50"/>
      <c r="L266" s="54"/>
      <c r="M266" s="55">
        <f t="shared" si="52"/>
        <v>0</v>
      </c>
      <c r="N266" s="54"/>
      <c r="O266" s="81"/>
      <c r="P266" s="54"/>
      <c r="Q266" s="57">
        <f t="shared" si="53"/>
        <v>0</v>
      </c>
      <c r="R266" s="58"/>
      <c r="S266" s="4"/>
    </row>
    <row r="267" spans="1:19" ht="15.8" customHeight="1">
      <c r="A267" s="124"/>
      <c r="B267" s="61" t="s">
        <v>248</v>
      </c>
      <c r="C267" s="50"/>
      <c r="D267" s="50"/>
      <c r="E267" s="51"/>
      <c r="F267" s="60"/>
      <c r="G267" s="60"/>
      <c r="H267" s="55">
        <f t="shared" si="51"/>
        <v>0</v>
      </c>
      <c r="I267" s="52"/>
      <c r="J267" s="53"/>
      <c r="K267" s="50"/>
      <c r="L267" s="54"/>
      <c r="M267" s="55">
        <f t="shared" si="52"/>
        <v>0</v>
      </c>
      <c r="N267" s="54"/>
      <c r="O267" s="81"/>
      <c r="P267" s="54"/>
      <c r="Q267" s="57">
        <f t="shared" si="53"/>
        <v>0</v>
      </c>
      <c r="R267" s="58"/>
      <c r="S267" s="4"/>
    </row>
    <row r="268" spans="1:19" ht="15.8" customHeight="1">
      <c r="A268" s="124"/>
      <c r="B268" s="61" t="s">
        <v>249</v>
      </c>
      <c r="C268" s="50"/>
      <c r="D268" s="50"/>
      <c r="E268" s="51"/>
      <c r="F268" s="60"/>
      <c r="G268" s="60"/>
      <c r="H268" s="55">
        <f t="shared" si="51"/>
        <v>0</v>
      </c>
      <c r="I268" s="52"/>
      <c r="J268" s="53"/>
      <c r="K268" s="50"/>
      <c r="L268" s="54"/>
      <c r="M268" s="55">
        <f t="shared" si="52"/>
        <v>0</v>
      </c>
      <c r="N268" s="54"/>
      <c r="O268" s="81"/>
      <c r="P268" s="54"/>
      <c r="Q268" s="57">
        <f t="shared" si="53"/>
        <v>0</v>
      </c>
      <c r="R268" s="58"/>
      <c r="S268" s="4"/>
    </row>
    <row r="269" spans="1:19" ht="15.8" customHeight="1">
      <c r="A269" s="124"/>
      <c r="B269" s="61" t="s">
        <v>250</v>
      </c>
      <c r="C269" s="50"/>
      <c r="D269" s="50"/>
      <c r="E269" s="51"/>
      <c r="F269" s="60"/>
      <c r="G269" s="60"/>
      <c r="H269" s="55">
        <f t="shared" si="51"/>
        <v>0</v>
      </c>
      <c r="I269" s="52"/>
      <c r="J269" s="53"/>
      <c r="K269" s="50"/>
      <c r="L269" s="54"/>
      <c r="M269" s="55">
        <f t="shared" si="52"/>
        <v>0</v>
      </c>
      <c r="N269" s="54"/>
      <c r="O269" s="81"/>
      <c r="P269" s="54"/>
      <c r="Q269" s="57">
        <f t="shared" si="53"/>
        <v>0</v>
      </c>
      <c r="R269" s="58"/>
      <c r="S269" s="4"/>
    </row>
    <row r="270" spans="1:19" ht="15.8" customHeight="1">
      <c r="A270" s="124"/>
      <c r="B270" s="61" t="s">
        <v>251</v>
      </c>
      <c r="C270" s="50"/>
      <c r="D270" s="50"/>
      <c r="E270" s="51"/>
      <c r="F270" s="60"/>
      <c r="G270" s="60"/>
      <c r="H270" s="55">
        <f t="shared" si="51"/>
        <v>0</v>
      </c>
      <c r="I270" s="52"/>
      <c r="J270" s="53"/>
      <c r="K270" s="50"/>
      <c r="L270" s="54"/>
      <c r="M270" s="55">
        <f t="shared" si="52"/>
        <v>0</v>
      </c>
      <c r="N270" s="54"/>
      <c r="O270" s="81"/>
      <c r="P270" s="54"/>
      <c r="Q270" s="57">
        <f t="shared" si="53"/>
        <v>0</v>
      </c>
      <c r="R270" s="58"/>
      <c r="S270" s="4"/>
    </row>
    <row r="271" spans="1:19" ht="15.8" customHeight="1">
      <c r="A271" s="124"/>
      <c r="B271" s="63" t="s">
        <v>72</v>
      </c>
      <c r="C271" s="50"/>
      <c r="D271" s="50"/>
      <c r="E271" s="51"/>
      <c r="F271" s="51"/>
      <c r="G271" s="51"/>
      <c r="H271" s="55">
        <f t="shared" si="51"/>
        <v>0</v>
      </c>
      <c r="I271" s="52"/>
      <c r="J271" s="53"/>
      <c r="K271" s="50"/>
      <c r="L271" s="54"/>
      <c r="M271" s="55">
        <f t="shared" si="52"/>
        <v>0</v>
      </c>
      <c r="N271" s="54"/>
      <c r="O271" s="50"/>
      <c r="P271" s="54"/>
      <c r="Q271" s="57">
        <f t="shared" si="53"/>
        <v>0</v>
      </c>
      <c r="R271" s="58"/>
      <c r="S271" s="4"/>
    </row>
    <row r="272" spans="1:19" ht="15.8" customHeight="1">
      <c r="A272" s="124"/>
      <c r="B272" s="63" t="s">
        <v>72</v>
      </c>
      <c r="C272" s="50"/>
      <c r="D272" s="50"/>
      <c r="E272" s="51"/>
      <c r="F272" s="51"/>
      <c r="G272" s="51"/>
      <c r="H272" s="55">
        <f t="shared" si="51"/>
        <v>0</v>
      </c>
      <c r="I272" s="52"/>
      <c r="J272" s="53"/>
      <c r="K272" s="50"/>
      <c r="L272" s="54"/>
      <c r="M272" s="55">
        <f t="shared" si="52"/>
        <v>0</v>
      </c>
      <c r="N272" s="54"/>
      <c r="O272" s="50"/>
      <c r="P272" s="54"/>
      <c r="Q272" s="57">
        <f t="shared" si="53"/>
        <v>0</v>
      </c>
      <c r="R272" s="58"/>
      <c r="S272" s="4"/>
    </row>
    <row r="273" spans="1:19" ht="15.8" customHeight="1">
      <c r="A273" s="124"/>
      <c r="B273" s="82" t="s">
        <v>58</v>
      </c>
      <c r="C273" s="83" t="s">
        <v>46</v>
      </c>
      <c r="D273" s="83"/>
      <c r="E273" s="84"/>
      <c r="F273" s="86">
        <f>SUM(F258:F272)</f>
        <v>0</v>
      </c>
      <c r="G273" s="86">
        <f>SUM(G258:G272)</f>
        <v>0</v>
      </c>
      <c r="H273" s="83"/>
      <c r="I273" s="85">
        <f>SUM(H258:H272)</f>
        <v>0</v>
      </c>
      <c r="J273" s="69"/>
      <c r="K273" s="83"/>
      <c r="L273" s="86">
        <f>SUM(K258:K272)</f>
        <v>0</v>
      </c>
      <c r="M273" s="86"/>
      <c r="N273" s="86">
        <f>SUM(M258:M272)</f>
        <v>0</v>
      </c>
      <c r="O273" s="83"/>
      <c r="P273" s="86">
        <f>SUM(O258:O272)</f>
        <v>0</v>
      </c>
      <c r="Q273" s="86"/>
      <c r="R273" s="87">
        <f>SUM(Q258:Q272)</f>
        <v>0</v>
      </c>
      <c r="S273" s="30"/>
    </row>
    <row r="274" spans="1:19" ht="15.8" customHeight="1">
      <c r="A274" s="97"/>
      <c r="B274" s="101" t="s">
        <v>47</v>
      </c>
      <c r="C274" s="89"/>
      <c r="D274" s="89"/>
      <c r="E274" s="90"/>
      <c r="F274" s="91"/>
      <c r="G274" s="91"/>
      <c r="H274" s="94">
        <f t="shared" ref="H274:H281" si="54">SUM(F274:G274)</f>
        <v>0</v>
      </c>
      <c r="I274" s="92"/>
      <c r="J274" s="93"/>
      <c r="K274" s="89"/>
      <c r="L274" s="89"/>
      <c r="M274" s="94">
        <f t="shared" ref="M274:M281" si="55">IF((ISBLANK(K274)),0,(K274-H274))</f>
        <v>0</v>
      </c>
      <c r="N274" s="89"/>
      <c r="O274" s="46"/>
      <c r="P274" s="89"/>
      <c r="Q274" s="95">
        <f t="shared" ref="Q274:Q281" si="56">IF((ISBLANK(K274)),0,(K274-O274))</f>
        <v>0</v>
      </c>
      <c r="R274" s="96"/>
      <c r="S274" s="98"/>
    </row>
    <row r="275" spans="1:19" ht="15.8" customHeight="1">
      <c r="A275" s="124"/>
      <c r="B275" s="61" t="s">
        <v>252</v>
      </c>
      <c r="C275" s="50"/>
      <c r="D275" s="50"/>
      <c r="E275" s="51"/>
      <c r="F275" s="60"/>
      <c r="G275" s="60"/>
      <c r="H275" s="55">
        <f t="shared" si="54"/>
        <v>0</v>
      </c>
      <c r="I275" s="52"/>
      <c r="J275" s="53"/>
      <c r="K275" s="50"/>
      <c r="L275" s="54"/>
      <c r="M275" s="55">
        <f t="shared" si="55"/>
        <v>0</v>
      </c>
      <c r="N275" s="54"/>
      <c r="O275" s="81"/>
      <c r="P275" s="54"/>
      <c r="Q275" s="57">
        <f t="shared" si="56"/>
        <v>0</v>
      </c>
      <c r="R275" s="58"/>
      <c r="S275" s="4"/>
    </row>
    <row r="276" spans="1:19" ht="15.8" customHeight="1">
      <c r="A276" s="124"/>
      <c r="B276" s="61" t="s">
        <v>253</v>
      </c>
      <c r="C276" s="50"/>
      <c r="D276" s="50"/>
      <c r="E276" s="51"/>
      <c r="F276" s="60"/>
      <c r="G276" s="60"/>
      <c r="H276" s="55">
        <f t="shared" si="54"/>
        <v>0</v>
      </c>
      <c r="I276" s="52"/>
      <c r="J276" s="53"/>
      <c r="K276" s="50"/>
      <c r="L276" s="54"/>
      <c r="M276" s="55">
        <f t="shared" si="55"/>
        <v>0</v>
      </c>
      <c r="N276" s="54"/>
      <c r="O276" s="81"/>
      <c r="P276" s="54"/>
      <c r="Q276" s="57">
        <f t="shared" si="56"/>
        <v>0</v>
      </c>
      <c r="R276" s="58"/>
      <c r="S276" s="4"/>
    </row>
    <row r="277" spans="1:19" ht="15.8" customHeight="1">
      <c r="A277" s="124"/>
      <c r="B277" s="61" t="s">
        <v>254</v>
      </c>
      <c r="C277" s="50"/>
      <c r="D277" s="50"/>
      <c r="E277" s="51"/>
      <c r="F277" s="60"/>
      <c r="G277" s="60"/>
      <c r="H277" s="55">
        <f t="shared" si="54"/>
        <v>0</v>
      </c>
      <c r="I277" s="52"/>
      <c r="J277" s="53"/>
      <c r="K277" s="50"/>
      <c r="L277" s="54"/>
      <c r="M277" s="55">
        <f t="shared" si="55"/>
        <v>0</v>
      </c>
      <c r="N277" s="54"/>
      <c r="O277" s="81"/>
      <c r="P277" s="54"/>
      <c r="Q277" s="57">
        <f t="shared" si="56"/>
        <v>0</v>
      </c>
      <c r="R277" s="58"/>
      <c r="S277" s="4"/>
    </row>
    <row r="278" spans="1:19" ht="15.8" customHeight="1">
      <c r="A278" s="124"/>
      <c r="B278" s="61" t="s">
        <v>255</v>
      </c>
      <c r="C278" s="50"/>
      <c r="D278" s="50"/>
      <c r="E278" s="51"/>
      <c r="F278" s="60"/>
      <c r="G278" s="60"/>
      <c r="H278" s="55">
        <f t="shared" si="54"/>
        <v>0</v>
      </c>
      <c r="I278" s="52"/>
      <c r="J278" s="53"/>
      <c r="K278" s="50"/>
      <c r="L278" s="54"/>
      <c r="M278" s="55">
        <f t="shared" si="55"/>
        <v>0</v>
      </c>
      <c r="N278" s="54"/>
      <c r="O278" s="81"/>
      <c r="P278" s="54"/>
      <c r="Q278" s="57">
        <f t="shared" si="56"/>
        <v>0</v>
      </c>
      <c r="R278" s="58"/>
      <c r="S278" s="4"/>
    </row>
    <row r="279" spans="1:19" ht="15.8" customHeight="1">
      <c r="A279" s="124"/>
      <c r="B279" s="61" t="s">
        <v>256</v>
      </c>
      <c r="C279" s="50"/>
      <c r="D279" s="50"/>
      <c r="E279" s="51"/>
      <c r="F279" s="60"/>
      <c r="G279" s="60"/>
      <c r="H279" s="55">
        <f t="shared" si="54"/>
        <v>0</v>
      </c>
      <c r="I279" s="52"/>
      <c r="J279" s="53"/>
      <c r="K279" s="50"/>
      <c r="L279" s="54"/>
      <c r="M279" s="55">
        <f t="shared" si="55"/>
        <v>0</v>
      </c>
      <c r="N279" s="54"/>
      <c r="O279" s="81"/>
      <c r="P279" s="54"/>
      <c r="Q279" s="57">
        <f t="shared" si="56"/>
        <v>0</v>
      </c>
      <c r="R279" s="58"/>
      <c r="S279" s="4"/>
    </row>
    <row r="280" spans="1:19" ht="15.8" customHeight="1">
      <c r="A280" s="124"/>
      <c r="B280" s="63" t="s">
        <v>72</v>
      </c>
      <c r="C280" s="50"/>
      <c r="D280" s="50"/>
      <c r="E280" s="51"/>
      <c r="F280" s="51"/>
      <c r="G280" s="51"/>
      <c r="H280" s="55">
        <f t="shared" si="54"/>
        <v>0</v>
      </c>
      <c r="I280" s="52"/>
      <c r="J280" s="53"/>
      <c r="K280" s="50"/>
      <c r="L280" s="54"/>
      <c r="M280" s="55">
        <f t="shared" si="55"/>
        <v>0</v>
      </c>
      <c r="N280" s="54"/>
      <c r="O280" s="50"/>
      <c r="P280" s="54"/>
      <c r="Q280" s="57">
        <f t="shared" si="56"/>
        <v>0</v>
      </c>
      <c r="R280" s="58"/>
      <c r="S280" s="4"/>
    </row>
    <row r="281" spans="1:19" ht="15.8" customHeight="1">
      <c r="A281" s="124"/>
      <c r="B281" s="63" t="s">
        <v>72</v>
      </c>
      <c r="C281" s="50"/>
      <c r="D281" s="50"/>
      <c r="E281" s="51"/>
      <c r="F281" s="51"/>
      <c r="G281" s="51"/>
      <c r="H281" s="55">
        <f t="shared" si="54"/>
        <v>0</v>
      </c>
      <c r="I281" s="52"/>
      <c r="J281" s="53"/>
      <c r="K281" s="50"/>
      <c r="L281" s="54"/>
      <c r="M281" s="55">
        <f t="shared" si="55"/>
        <v>0</v>
      </c>
      <c r="N281" s="54"/>
      <c r="O281" s="50"/>
      <c r="P281" s="54"/>
      <c r="Q281" s="57">
        <f t="shared" si="56"/>
        <v>0</v>
      </c>
      <c r="R281" s="58"/>
      <c r="S281" s="4"/>
    </row>
    <row r="282" spans="1:19" ht="15.8" customHeight="1">
      <c r="A282" s="124"/>
      <c r="B282" s="65" t="s">
        <v>58</v>
      </c>
      <c r="C282" s="66" t="s">
        <v>47</v>
      </c>
      <c r="D282" s="66"/>
      <c r="E282" s="67"/>
      <c r="F282" s="70">
        <f>SUM(F274:F281)</f>
        <v>0</v>
      </c>
      <c r="G282" s="70">
        <f>SUM(G274:G281)</f>
        <v>0</v>
      </c>
      <c r="H282" s="66"/>
      <c r="I282" s="68">
        <f>SUM(H274:H281)</f>
        <v>0</v>
      </c>
      <c r="J282" s="69"/>
      <c r="K282" s="66"/>
      <c r="L282" s="70">
        <f>SUM(K274:K281)</f>
        <v>0</v>
      </c>
      <c r="M282" s="70"/>
      <c r="N282" s="70">
        <f>SUM(M274:M281)</f>
        <v>0</v>
      </c>
      <c r="O282" s="66"/>
      <c r="P282" s="70">
        <f>SUM(O274:O281)</f>
        <v>0</v>
      </c>
      <c r="Q282" s="70"/>
      <c r="R282" s="71">
        <f>SUM(Q274:Q281)</f>
        <v>0</v>
      </c>
      <c r="S282" s="30"/>
    </row>
    <row r="283" spans="1:19" ht="15.8" customHeight="1">
      <c r="A283" s="97"/>
      <c r="B283" s="102" t="s">
        <v>48</v>
      </c>
      <c r="C283" s="73"/>
      <c r="D283" s="73"/>
      <c r="E283" s="74"/>
      <c r="F283" s="75"/>
      <c r="G283" s="75"/>
      <c r="H283" s="77"/>
      <c r="I283" s="76"/>
      <c r="J283" s="93"/>
      <c r="K283" s="73"/>
      <c r="L283" s="73"/>
      <c r="M283" s="77"/>
      <c r="N283" s="73"/>
      <c r="O283" s="78"/>
      <c r="P283" s="73"/>
      <c r="Q283" s="79"/>
      <c r="R283" s="80"/>
      <c r="S283" s="98"/>
    </row>
    <row r="284" spans="1:19" ht="15.8" customHeight="1">
      <c r="A284" s="124"/>
      <c r="B284" s="61" t="s">
        <v>257</v>
      </c>
      <c r="C284" s="50"/>
      <c r="D284" s="50"/>
      <c r="E284" s="51"/>
      <c r="F284" s="60"/>
      <c r="G284" s="60"/>
      <c r="H284" s="55">
        <f t="shared" ref="H284:H292" si="57">SUM(F284:G284)</f>
        <v>0</v>
      </c>
      <c r="I284" s="52"/>
      <c r="J284" s="53"/>
      <c r="K284" s="50"/>
      <c r="L284" s="54"/>
      <c r="M284" s="55">
        <f t="shared" ref="M284:M292" si="58">IF((ISBLANK(K284)),0,(K284-H284))</f>
        <v>0</v>
      </c>
      <c r="N284" s="54"/>
      <c r="O284" s="81"/>
      <c r="P284" s="54"/>
      <c r="Q284" s="57">
        <f t="shared" ref="Q284:Q292" si="59">IF((ISBLANK(K284)),0,(K284-O284))</f>
        <v>0</v>
      </c>
      <c r="R284" s="58"/>
      <c r="S284" s="4"/>
    </row>
    <row r="285" spans="1:19" ht="15.8" customHeight="1">
      <c r="A285" s="124"/>
      <c r="B285" s="61" t="s">
        <v>258</v>
      </c>
      <c r="C285" s="50"/>
      <c r="D285" s="50"/>
      <c r="E285" s="51"/>
      <c r="F285" s="60"/>
      <c r="G285" s="60"/>
      <c r="H285" s="55">
        <f t="shared" si="57"/>
        <v>0</v>
      </c>
      <c r="I285" s="52"/>
      <c r="J285" s="53"/>
      <c r="K285" s="50"/>
      <c r="L285" s="54"/>
      <c r="M285" s="55">
        <f t="shared" si="58"/>
        <v>0</v>
      </c>
      <c r="N285" s="54"/>
      <c r="O285" s="81"/>
      <c r="P285" s="54"/>
      <c r="Q285" s="57">
        <f t="shared" si="59"/>
        <v>0</v>
      </c>
      <c r="R285" s="58"/>
      <c r="S285" s="4"/>
    </row>
    <row r="286" spans="1:19" ht="15.8" customHeight="1">
      <c r="A286" s="124"/>
      <c r="B286" s="61" t="s">
        <v>259</v>
      </c>
      <c r="C286" s="50"/>
      <c r="D286" s="50"/>
      <c r="E286" s="51"/>
      <c r="F286" s="60"/>
      <c r="G286" s="60"/>
      <c r="H286" s="55">
        <f t="shared" si="57"/>
        <v>0</v>
      </c>
      <c r="I286" s="52"/>
      <c r="J286" s="53"/>
      <c r="K286" s="50"/>
      <c r="L286" s="54"/>
      <c r="M286" s="55">
        <f t="shared" si="58"/>
        <v>0</v>
      </c>
      <c r="N286" s="54"/>
      <c r="O286" s="81"/>
      <c r="P286" s="54"/>
      <c r="Q286" s="57">
        <f t="shared" si="59"/>
        <v>0</v>
      </c>
      <c r="R286" s="58"/>
      <c r="S286" s="4"/>
    </row>
    <row r="287" spans="1:19" ht="15.8" customHeight="1">
      <c r="A287" s="124"/>
      <c r="B287" s="61" t="s">
        <v>260</v>
      </c>
      <c r="C287" s="50"/>
      <c r="D287" s="50"/>
      <c r="E287" s="51"/>
      <c r="F287" s="60"/>
      <c r="G287" s="60"/>
      <c r="H287" s="55">
        <f t="shared" si="57"/>
        <v>0</v>
      </c>
      <c r="I287" s="52"/>
      <c r="J287" s="53"/>
      <c r="K287" s="50"/>
      <c r="L287" s="54"/>
      <c r="M287" s="55">
        <f t="shared" si="58"/>
        <v>0</v>
      </c>
      <c r="N287" s="54"/>
      <c r="O287" s="81"/>
      <c r="P287" s="54"/>
      <c r="Q287" s="57">
        <f t="shared" si="59"/>
        <v>0</v>
      </c>
      <c r="R287" s="58"/>
      <c r="S287" s="4"/>
    </row>
    <row r="288" spans="1:19" ht="15.8" customHeight="1">
      <c r="A288" s="124"/>
      <c r="B288" s="61" t="s">
        <v>261</v>
      </c>
      <c r="C288" s="50"/>
      <c r="D288" s="50"/>
      <c r="E288" s="51"/>
      <c r="F288" s="60"/>
      <c r="G288" s="60"/>
      <c r="H288" s="55">
        <f t="shared" si="57"/>
        <v>0</v>
      </c>
      <c r="I288" s="52"/>
      <c r="J288" s="53"/>
      <c r="K288" s="50"/>
      <c r="L288" s="54"/>
      <c r="M288" s="55">
        <f t="shared" si="58"/>
        <v>0</v>
      </c>
      <c r="N288" s="54"/>
      <c r="O288" s="81"/>
      <c r="P288" s="54"/>
      <c r="Q288" s="57">
        <f t="shared" si="59"/>
        <v>0</v>
      </c>
      <c r="R288" s="58"/>
      <c r="S288" s="4"/>
    </row>
    <row r="289" spans="1:19" ht="15.8" customHeight="1">
      <c r="A289" s="124"/>
      <c r="B289" s="61" t="s">
        <v>262</v>
      </c>
      <c r="C289" s="50"/>
      <c r="D289" s="50"/>
      <c r="E289" s="51"/>
      <c r="F289" s="60"/>
      <c r="G289" s="60"/>
      <c r="H289" s="55">
        <f t="shared" si="57"/>
        <v>0</v>
      </c>
      <c r="I289" s="52"/>
      <c r="J289" s="53"/>
      <c r="K289" s="50"/>
      <c r="L289" s="54"/>
      <c r="M289" s="55">
        <f t="shared" si="58"/>
        <v>0</v>
      </c>
      <c r="N289" s="54"/>
      <c r="O289" s="81"/>
      <c r="P289" s="54"/>
      <c r="Q289" s="57">
        <f t="shared" si="59"/>
        <v>0</v>
      </c>
      <c r="R289" s="58"/>
      <c r="S289" s="4"/>
    </row>
    <row r="290" spans="1:19" ht="15.8" customHeight="1">
      <c r="A290" s="124"/>
      <c r="B290" s="61" t="s">
        <v>263</v>
      </c>
      <c r="C290" s="50"/>
      <c r="D290" s="50"/>
      <c r="E290" s="51"/>
      <c r="F290" s="60"/>
      <c r="G290" s="60"/>
      <c r="H290" s="55">
        <f t="shared" si="57"/>
        <v>0</v>
      </c>
      <c r="I290" s="52"/>
      <c r="J290" s="53"/>
      <c r="K290" s="50"/>
      <c r="L290" s="54"/>
      <c r="M290" s="55">
        <f t="shared" si="58"/>
        <v>0</v>
      </c>
      <c r="N290" s="54"/>
      <c r="O290" s="81"/>
      <c r="P290" s="54"/>
      <c r="Q290" s="57">
        <f t="shared" si="59"/>
        <v>0</v>
      </c>
      <c r="R290" s="58"/>
      <c r="S290" s="4"/>
    </row>
    <row r="291" spans="1:19" ht="15.8" customHeight="1">
      <c r="A291" s="124"/>
      <c r="B291" s="63" t="s">
        <v>72</v>
      </c>
      <c r="C291" s="50"/>
      <c r="D291" s="50"/>
      <c r="E291" s="51"/>
      <c r="F291" s="51"/>
      <c r="G291" s="51"/>
      <c r="H291" s="55">
        <f t="shared" si="57"/>
        <v>0</v>
      </c>
      <c r="I291" s="52"/>
      <c r="J291" s="53"/>
      <c r="K291" s="50"/>
      <c r="L291" s="54"/>
      <c r="M291" s="55">
        <f t="shared" si="58"/>
        <v>0</v>
      </c>
      <c r="N291" s="54"/>
      <c r="O291" s="50"/>
      <c r="P291" s="54"/>
      <c r="Q291" s="57">
        <f t="shared" si="59"/>
        <v>0</v>
      </c>
      <c r="R291" s="58"/>
      <c r="S291" s="4"/>
    </row>
    <row r="292" spans="1:19" ht="15.8" customHeight="1">
      <c r="A292" s="124"/>
      <c r="B292" s="63" t="s">
        <v>72</v>
      </c>
      <c r="C292" s="50"/>
      <c r="D292" s="50"/>
      <c r="E292" s="51"/>
      <c r="F292" s="51"/>
      <c r="G292" s="51"/>
      <c r="H292" s="55">
        <f t="shared" si="57"/>
        <v>0</v>
      </c>
      <c r="I292" s="52"/>
      <c r="J292" s="53"/>
      <c r="K292" s="50"/>
      <c r="L292" s="54"/>
      <c r="M292" s="55">
        <f t="shared" si="58"/>
        <v>0</v>
      </c>
      <c r="N292" s="54"/>
      <c r="O292" s="50"/>
      <c r="P292" s="54"/>
      <c r="Q292" s="57">
        <f t="shared" si="59"/>
        <v>0</v>
      </c>
      <c r="R292" s="58"/>
      <c r="S292" s="4"/>
    </row>
    <row r="293" spans="1:19" ht="15.8" customHeight="1">
      <c r="A293" s="124"/>
      <c r="B293" s="65" t="s">
        <v>58</v>
      </c>
      <c r="C293" s="66" t="s">
        <v>48</v>
      </c>
      <c r="D293" s="66"/>
      <c r="E293" s="67"/>
      <c r="F293" s="70">
        <f>SUM(F283:F292)</f>
        <v>0</v>
      </c>
      <c r="G293" s="70">
        <f>SUM(G283:G292)</f>
        <v>0</v>
      </c>
      <c r="H293" s="66"/>
      <c r="I293" s="68">
        <f>SUM(H283:H292)</f>
        <v>0</v>
      </c>
      <c r="J293" s="69"/>
      <c r="K293" s="66"/>
      <c r="L293" s="70">
        <f>SUM(K283:K292)</f>
        <v>0</v>
      </c>
      <c r="M293" s="70"/>
      <c r="N293" s="70">
        <f>SUM(M283:M292)</f>
        <v>0</v>
      </c>
      <c r="O293" s="66"/>
      <c r="P293" s="70">
        <f>SUM(O283:O292)</f>
        <v>0</v>
      </c>
      <c r="Q293" s="70"/>
      <c r="R293" s="71">
        <f>SUM(Q283:Q292)</f>
        <v>0</v>
      </c>
      <c r="S293" s="30"/>
    </row>
    <row r="294" spans="1:19" ht="15.8" customHeight="1">
      <c r="A294" s="97"/>
      <c r="B294" s="102" t="s">
        <v>49</v>
      </c>
      <c r="C294" s="73"/>
      <c r="D294" s="73"/>
      <c r="E294" s="74"/>
      <c r="F294" s="75"/>
      <c r="G294" s="75"/>
      <c r="H294" s="77"/>
      <c r="I294" s="76"/>
      <c r="J294" s="93"/>
      <c r="K294" s="73"/>
      <c r="L294" s="73"/>
      <c r="M294" s="77"/>
      <c r="N294" s="73"/>
      <c r="O294" s="78"/>
      <c r="P294" s="73"/>
      <c r="Q294" s="79"/>
      <c r="R294" s="80"/>
      <c r="S294" s="98"/>
    </row>
    <row r="295" spans="1:19" ht="15.8" customHeight="1">
      <c r="A295" s="124"/>
      <c r="B295" s="61" t="s">
        <v>264</v>
      </c>
      <c r="C295" s="103"/>
      <c r="D295" s="50"/>
      <c r="E295" s="51"/>
      <c r="F295" s="60"/>
      <c r="G295" s="60"/>
      <c r="H295" s="55">
        <f t="shared" ref="H295:H303" si="60">SUM(F295:G295)</f>
        <v>0</v>
      </c>
      <c r="I295" s="52"/>
      <c r="J295" s="53"/>
      <c r="K295" s="50"/>
      <c r="L295" s="54"/>
      <c r="M295" s="55">
        <f t="shared" ref="M295:M303" si="61">IF((ISBLANK(K295)),0,(K295-H295))</f>
        <v>0</v>
      </c>
      <c r="N295" s="54"/>
      <c r="O295" s="81"/>
      <c r="P295" s="54"/>
      <c r="Q295" s="57">
        <f t="shared" ref="Q295:Q303" si="62">IF((ISBLANK(K295)),0,(K295-O295))</f>
        <v>0</v>
      </c>
      <c r="R295" s="58"/>
      <c r="S295" s="4"/>
    </row>
    <row r="296" spans="1:19" ht="15.8" customHeight="1">
      <c r="A296" s="124"/>
      <c r="B296" s="61" t="s">
        <v>265</v>
      </c>
      <c r="C296" s="50"/>
      <c r="D296" s="50"/>
      <c r="E296" s="51"/>
      <c r="F296" s="60"/>
      <c r="G296" s="60"/>
      <c r="H296" s="55">
        <f t="shared" si="60"/>
        <v>0</v>
      </c>
      <c r="I296" s="52"/>
      <c r="J296" s="53"/>
      <c r="K296" s="50"/>
      <c r="L296" s="54"/>
      <c r="M296" s="55">
        <f t="shared" si="61"/>
        <v>0</v>
      </c>
      <c r="N296" s="54"/>
      <c r="O296" s="81"/>
      <c r="P296" s="54"/>
      <c r="Q296" s="57">
        <f t="shared" si="62"/>
        <v>0</v>
      </c>
      <c r="R296" s="58"/>
      <c r="S296" s="4"/>
    </row>
    <row r="297" spans="1:19" ht="15.8" customHeight="1">
      <c r="A297" s="124"/>
      <c r="B297" s="61" t="s">
        <v>266</v>
      </c>
      <c r="C297" s="50"/>
      <c r="D297" s="50"/>
      <c r="E297" s="51"/>
      <c r="F297" s="60"/>
      <c r="G297" s="60"/>
      <c r="H297" s="55">
        <f t="shared" si="60"/>
        <v>0</v>
      </c>
      <c r="I297" s="52"/>
      <c r="J297" s="53"/>
      <c r="K297" s="50"/>
      <c r="L297" s="54"/>
      <c r="M297" s="55">
        <f t="shared" si="61"/>
        <v>0</v>
      </c>
      <c r="N297" s="54"/>
      <c r="O297" s="81"/>
      <c r="P297" s="54"/>
      <c r="Q297" s="57">
        <f t="shared" si="62"/>
        <v>0</v>
      </c>
      <c r="R297" s="58"/>
      <c r="S297" s="4"/>
    </row>
    <row r="298" spans="1:19" ht="15.8" customHeight="1">
      <c r="A298" s="124"/>
      <c r="B298" s="61" t="s">
        <v>267</v>
      </c>
      <c r="C298" s="50"/>
      <c r="D298" s="50"/>
      <c r="E298" s="51"/>
      <c r="F298" s="60"/>
      <c r="G298" s="60"/>
      <c r="H298" s="55">
        <f t="shared" si="60"/>
        <v>0</v>
      </c>
      <c r="I298" s="52"/>
      <c r="J298" s="53"/>
      <c r="K298" s="50"/>
      <c r="L298" s="54"/>
      <c r="M298" s="55">
        <f t="shared" si="61"/>
        <v>0</v>
      </c>
      <c r="N298" s="54"/>
      <c r="O298" s="81"/>
      <c r="P298" s="54"/>
      <c r="Q298" s="57">
        <f t="shared" si="62"/>
        <v>0</v>
      </c>
      <c r="R298" s="58"/>
      <c r="S298" s="4"/>
    </row>
    <row r="299" spans="1:19" ht="15.8" customHeight="1">
      <c r="A299" s="124"/>
      <c r="B299" s="61" t="s">
        <v>268</v>
      </c>
      <c r="C299" s="50"/>
      <c r="D299" s="50"/>
      <c r="E299" s="51"/>
      <c r="F299" s="60"/>
      <c r="G299" s="60"/>
      <c r="H299" s="55">
        <f t="shared" si="60"/>
        <v>0</v>
      </c>
      <c r="I299" s="52"/>
      <c r="J299" s="53"/>
      <c r="K299" s="50"/>
      <c r="L299" s="54"/>
      <c r="M299" s="55">
        <f t="shared" si="61"/>
        <v>0</v>
      </c>
      <c r="N299" s="54"/>
      <c r="O299" s="81"/>
      <c r="P299" s="54"/>
      <c r="Q299" s="57">
        <f t="shared" si="62"/>
        <v>0</v>
      </c>
      <c r="R299" s="58"/>
      <c r="S299" s="4"/>
    </row>
    <row r="300" spans="1:19" ht="15.8" customHeight="1">
      <c r="A300" s="124"/>
      <c r="B300" s="61" t="s">
        <v>269</v>
      </c>
      <c r="C300" s="50"/>
      <c r="D300" s="50"/>
      <c r="E300" s="51"/>
      <c r="F300" s="60"/>
      <c r="G300" s="60"/>
      <c r="H300" s="55">
        <f t="shared" si="60"/>
        <v>0</v>
      </c>
      <c r="I300" s="52"/>
      <c r="J300" s="53"/>
      <c r="K300" s="50"/>
      <c r="L300" s="54"/>
      <c r="M300" s="55">
        <f t="shared" si="61"/>
        <v>0</v>
      </c>
      <c r="N300" s="54"/>
      <c r="O300" s="81"/>
      <c r="P300" s="54"/>
      <c r="Q300" s="57">
        <f t="shared" si="62"/>
        <v>0</v>
      </c>
      <c r="R300" s="58"/>
      <c r="S300" s="4"/>
    </row>
    <row r="301" spans="1:19" ht="15.8" customHeight="1">
      <c r="A301" s="124"/>
      <c r="B301" s="61" t="s">
        <v>270</v>
      </c>
      <c r="C301" s="50"/>
      <c r="D301" s="99"/>
      <c r="E301" s="51"/>
      <c r="F301" s="60"/>
      <c r="G301" s="60"/>
      <c r="H301" s="55">
        <f t="shared" si="60"/>
        <v>0</v>
      </c>
      <c r="I301" s="52"/>
      <c r="J301" s="53"/>
      <c r="K301" s="50"/>
      <c r="L301" s="54"/>
      <c r="M301" s="55">
        <f t="shared" si="61"/>
        <v>0</v>
      </c>
      <c r="N301" s="54"/>
      <c r="O301" s="81"/>
      <c r="P301" s="54"/>
      <c r="Q301" s="57">
        <f t="shared" si="62"/>
        <v>0</v>
      </c>
      <c r="R301" s="58"/>
      <c r="S301" s="4"/>
    </row>
    <row r="302" spans="1:19" ht="15.8" customHeight="1">
      <c r="A302" s="124"/>
      <c r="B302" s="63" t="s">
        <v>72</v>
      </c>
      <c r="C302" s="50"/>
      <c r="D302" s="50"/>
      <c r="E302" s="51"/>
      <c r="F302" s="51"/>
      <c r="G302" s="51"/>
      <c r="H302" s="55">
        <f t="shared" si="60"/>
        <v>0</v>
      </c>
      <c r="I302" s="52"/>
      <c r="J302" s="53"/>
      <c r="K302" s="50"/>
      <c r="L302" s="54"/>
      <c r="M302" s="55">
        <f t="shared" si="61"/>
        <v>0</v>
      </c>
      <c r="N302" s="54"/>
      <c r="O302" s="50"/>
      <c r="P302" s="54"/>
      <c r="Q302" s="57">
        <f t="shared" si="62"/>
        <v>0</v>
      </c>
      <c r="R302" s="58"/>
      <c r="S302" s="4"/>
    </row>
    <row r="303" spans="1:19" ht="15.8" customHeight="1">
      <c r="A303" s="124"/>
      <c r="B303" s="63" t="s">
        <v>72</v>
      </c>
      <c r="C303" s="50"/>
      <c r="D303" s="50"/>
      <c r="E303" s="51"/>
      <c r="F303" s="51"/>
      <c r="G303" s="51"/>
      <c r="H303" s="55">
        <f t="shared" si="60"/>
        <v>0</v>
      </c>
      <c r="I303" s="52"/>
      <c r="J303" s="53"/>
      <c r="K303" s="50"/>
      <c r="L303" s="54"/>
      <c r="M303" s="55">
        <f t="shared" si="61"/>
        <v>0</v>
      </c>
      <c r="N303" s="54"/>
      <c r="O303" s="50"/>
      <c r="P303" s="54"/>
      <c r="Q303" s="57">
        <f t="shared" si="62"/>
        <v>0</v>
      </c>
      <c r="R303" s="58"/>
      <c r="S303" s="4"/>
    </row>
    <row r="304" spans="1:19" ht="15.8" customHeight="1">
      <c r="A304" s="124"/>
      <c r="B304" s="65" t="s">
        <v>58</v>
      </c>
      <c r="C304" s="66" t="s">
        <v>49</v>
      </c>
      <c r="D304" s="66"/>
      <c r="E304" s="67"/>
      <c r="F304" s="70">
        <f>SUM(F294:F303)</f>
        <v>0</v>
      </c>
      <c r="G304" s="70">
        <f>SUM(G294:G303)</f>
        <v>0</v>
      </c>
      <c r="H304" s="66"/>
      <c r="I304" s="68">
        <f>SUM(H294:H303)</f>
        <v>0</v>
      </c>
      <c r="J304" s="69"/>
      <c r="K304" s="66"/>
      <c r="L304" s="70">
        <f>SUM(K294:K303)</f>
        <v>0</v>
      </c>
      <c r="M304" s="70"/>
      <c r="N304" s="70">
        <f>SUM(M294:M303)</f>
        <v>0</v>
      </c>
      <c r="O304" s="66"/>
      <c r="P304" s="70">
        <f>SUM(O294:O303)</f>
        <v>0</v>
      </c>
      <c r="Q304" s="70"/>
      <c r="R304" s="71">
        <f>SUM(Q294:Q303)</f>
        <v>0</v>
      </c>
      <c r="S304" s="30"/>
    </row>
    <row r="305" spans="1:19" ht="15.8" customHeight="1">
      <c r="A305" s="124"/>
      <c r="B305" s="4"/>
      <c r="C305" s="4"/>
      <c r="D305" s="4"/>
      <c r="E305" s="4"/>
      <c r="F305" s="4"/>
      <c r="G305" s="4"/>
      <c r="H305" s="4"/>
      <c r="I305" s="4"/>
      <c r="J305" s="4"/>
      <c r="K305" s="4"/>
      <c r="L305" s="4"/>
      <c r="M305" s="104"/>
      <c r="N305" s="4"/>
      <c r="O305" s="4"/>
      <c r="P305" s="4"/>
      <c r="Q305" s="104"/>
      <c r="R305" s="4"/>
      <c r="S305" s="4"/>
    </row>
    <row r="306" spans="1:19" ht="15.8" customHeight="1">
      <c r="A306" s="124"/>
      <c r="B306" s="105" t="s">
        <v>271</v>
      </c>
      <c r="C306" s="106"/>
      <c r="D306" s="106"/>
      <c r="E306" s="107"/>
      <c r="F306" s="108">
        <f>SUM(F23,F40,F50,F58,F81,F103,F113,F128,F140,F159,F172,F184,F201,F215,F228,F236,F257,F273,F282,F293,F304)</f>
        <v>0</v>
      </c>
      <c r="G306" s="108">
        <f>SUM(G23,G40,G50,G58,G81,G103,G113,G128,G140,G159,G172,G184,G201,G215,G228,G236,G257,G273,G282,G293,G304)</f>
        <v>0</v>
      </c>
      <c r="H306" s="106"/>
      <c r="I306" s="108">
        <f>SUM(I23,I40,I50,I58,I81,I103,I113,I128,I140,I159,I172,I184,I201,I215,I228,I236,I257,I273,I282,I293,I304)</f>
        <v>0</v>
      </c>
      <c r="J306" s="93"/>
      <c r="K306" s="106"/>
      <c r="L306" s="108">
        <f>SUM(L23,L40,L50,L58,L81,L103,L113,L128,L140,L159,L172,L184,L201,L215,L228,L236,L257,L273,L282,L293,L304)</f>
        <v>0</v>
      </c>
      <c r="M306" s="108"/>
      <c r="N306" s="108">
        <f>SUM(N23,N40,N50,N58,N81,N103,N113,N128,N140,N159,N172,N184,N201,N215,N228,N236,N257,N273,N282,N293,N304)</f>
        <v>0</v>
      </c>
      <c r="O306" s="106"/>
      <c r="P306" s="108">
        <f>SUM(P23,P40,P50,P58,P81,P103,P113,P128,P140,P159,P172,P184,P201,P215,P228,P236,P257,P273,P282,P293,P304)</f>
        <v>0</v>
      </c>
      <c r="Q306" s="108"/>
      <c r="R306" s="109">
        <f>SUM(R23,R40,R50,R58,R81,R103,R113,R128,R140,R159,R172,R184,R201,R215,R228,R236,R257,R273,R282,R293,R304)</f>
        <v>0</v>
      </c>
      <c r="S306" s="4"/>
    </row>
    <row r="307" spans="1:19" ht="15.8" customHeight="1">
      <c r="A307" s="124"/>
      <c r="B307" s="124"/>
      <c r="C307" s="53"/>
      <c r="D307" s="53"/>
      <c r="E307" s="110"/>
      <c r="F307" s="53"/>
      <c r="G307" s="53"/>
      <c r="H307" s="53"/>
      <c r="I307" s="53"/>
      <c r="J307" s="53"/>
      <c r="K307" s="53"/>
      <c r="L307" s="53"/>
      <c r="M307" s="111"/>
      <c r="N307" s="53"/>
      <c r="O307" s="53"/>
      <c r="P307" s="53"/>
      <c r="Q307" s="111"/>
      <c r="R307" s="53"/>
      <c r="S307" s="4"/>
    </row>
    <row r="308" spans="1:19" ht="15.8" customHeight="1">
      <c r="A308" s="124"/>
      <c r="B308" s="112" t="s">
        <v>272</v>
      </c>
      <c r="C308" s="113"/>
      <c r="D308" s="113"/>
      <c r="E308" s="114"/>
      <c r="F308" s="113"/>
      <c r="G308" s="115"/>
      <c r="H308" s="118">
        <f>SUM(H10:H304)</f>
        <v>0</v>
      </c>
      <c r="I308" s="116">
        <f>SUM(I10:I304)</f>
        <v>0</v>
      </c>
      <c r="J308" s="117"/>
      <c r="K308" s="118">
        <f t="shared" ref="K308:R308" si="63">SUM(K10:K304)</f>
        <v>0</v>
      </c>
      <c r="L308" s="118">
        <f t="shared" si="63"/>
        <v>0</v>
      </c>
      <c r="M308" s="118">
        <f t="shared" si="63"/>
        <v>0</v>
      </c>
      <c r="N308" s="118">
        <f t="shared" si="63"/>
        <v>0</v>
      </c>
      <c r="O308" s="118">
        <f t="shared" si="63"/>
        <v>0</v>
      </c>
      <c r="P308" s="118">
        <f t="shared" si="63"/>
        <v>0</v>
      </c>
      <c r="Q308" s="118">
        <f t="shared" si="63"/>
        <v>0</v>
      </c>
      <c r="R308" s="119">
        <f t="shared" si="63"/>
        <v>0</v>
      </c>
      <c r="S308" s="30"/>
    </row>
    <row r="309" spans="1:19" ht="15.8" customHeight="1">
      <c r="A309" s="124"/>
      <c r="B309" s="120"/>
      <c r="C309" s="53"/>
      <c r="D309" s="53"/>
      <c r="E309" s="121"/>
      <c r="F309" s="53"/>
      <c r="G309" s="53"/>
      <c r="H309" s="53"/>
      <c r="I309" s="53"/>
      <c r="J309" s="53"/>
      <c r="K309" s="53"/>
      <c r="L309" s="53"/>
      <c r="M309" s="111"/>
      <c r="N309" s="53"/>
      <c r="O309" s="53"/>
      <c r="P309" s="53"/>
      <c r="Q309" s="111"/>
      <c r="R309" s="53"/>
      <c r="S309" s="4"/>
    </row>
    <row r="310" spans="1:19" s="123" customFormat="1" ht="18.8" customHeight="1">
      <c r="A310" s="8"/>
      <c r="B310" s="153" t="s">
        <v>4</v>
      </c>
      <c r="C310" s="153"/>
      <c r="D310" s="41"/>
    </row>
    <row r="311" spans="1:19" ht="15.8" customHeight="1">
      <c r="A311" s="124"/>
      <c r="B311" s="120"/>
      <c r="C311" s="53"/>
      <c r="D311" s="53"/>
      <c r="E311" s="121"/>
      <c r="F311" s="53"/>
      <c r="G311" s="53"/>
      <c r="H311" s="53"/>
      <c r="I311" s="53"/>
      <c r="J311" s="53"/>
      <c r="K311" s="53"/>
      <c r="L311" s="53"/>
      <c r="M311" s="111"/>
      <c r="N311" s="53"/>
      <c r="O311" s="53"/>
      <c r="P311" s="53"/>
      <c r="Q311" s="111"/>
      <c r="R311" s="53"/>
      <c r="S311" s="4"/>
    </row>
  </sheetData>
  <mergeCells count="11">
    <mergeCell ref="B2:R6"/>
    <mergeCell ref="D8:D9"/>
    <mergeCell ref="B8:B9"/>
    <mergeCell ref="M8:N8"/>
    <mergeCell ref="Q8:R8"/>
    <mergeCell ref="O8:P8"/>
    <mergeCell ref="E8:E9"/>
    <mergeCell ref="C8:C9"/>
    <mergeCell ref="K8:L8"/>
    <mergeCell ref="F8:I8"/>
    <mergeCell ref="B310:C310"/>
  </mergeCells>
  <hyperlinks>
    <hyperlink ref="B310:C310" r:id="rId1" display="www.findadupros.com"/>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to use this spreadsheet</vt:lpstr>
      <vt:lpstr>Budget - Simplified</vt:lpstr>
      <vt:lpstr>Budget - Line Items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Irwin Kath</cp:lastModifiedBy>
  <dcterms:created xsi:type="dcterms:W3CDTF">2026-08-10T22:22:33Z</dcterms:created>
  <dcterms:modified xsi:type="dcterms:W3CDTF">2026-08-10T22:33:49Z</dcterms:modified>
</cp:coreProperties>
</file>